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https://mimatax.sharepoint.com/sites/Rocket.tax/Freigegebene Dokumente/03-BusinessLines/zuno.Automation/Vollständigkeit/Vorlagen Nachweise StE/"/>
    </mc:Choice>
  </mc:AlternateContent>
  <xr:revisionPtr revIDLastSave="5" documentId="8_{86854758-9639-B345-9D49-2DD7CC58BBCA}" xr6:coauthVersionLast="47" xr6:coauthVersionMax="47" xr10:uidLastSave="{F209D570-124D-7D4D-B92A-D6D9F47DF649}"/>
  <workbookProtection workbookAlgorithmName="SHA-512" workbookHashValue="0TY/fdwsRHjyH9PEzVsvN6fMVet28ueaRgJL/9boBp2u+A+lYexENyg5Gwsd+ayWUnoI/Z5EovrQIXdm+s5DoA==" workbookSaltValue="W3+LUvjio832PHlQxnElMA==" workbookSpinCount="100000" lockStructure="1"/>
  <bookViews>
    <workbookView xWindow="-40960" yWindow="1940" windowWidth="30240" windowHeight="17500" xr2:uid="{00000000-000D-0000-FFFF-FFFF00000000}"/>
  </bookViews>
  <sheets>
    <sheet name="Hinweise" sheetId="1" r:id="rId1"/>
    <sheet name="Hier Deine Daten eintragen" sheetId="2" r:id="rId2"/>
    <sheet name="Upload bei Selbstständigkeit" sheetId="4" r:id="rId3"/>
    <sheet name="Upload bei Anstellu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F112" i="2" s="1"/>
  <c r="F146" i="2"/>
  <c r="D68" i="2"/>
  <c r="H140" i="2"/>
  <c r="H131" i="2" l="1"/>
  <c r="H112" i="2"/>
  <c r="F67" i="2"/>
  <c r="H102" i="2" l="1"/>
  <c r="H99" i="2"/>
  <c r="H96" i="2"/>
  <c r="H84" i="2"/>
  <c r="H79" i="2"/>
  <c r="H66" i="2"/>
  <c r="H63" i="2"/>
  <c r="H60" i="2"/>
  <c r="H57" i="2"/>
  <c r="F49" i="2"/>
  <c r="H49" i="2" s="1"/>
  <c r="F46" i="2"/>
  <c r="H46" i="2" s="1"/>
  <c r="F35" i="2"/>
  <c r="H35" i="2" s="1"/>
  <c r="H34" i="2"/>
  <c r="F31" i="2"/>
  <c r="H31" i="2" s="1"/>
  <c r="I36" i="2" l="1"/>
  <c r="I39" i="2" s="1"/>
  <c r="H107" i="2"/>
  <c r="H113" i="2" s="1"/>
  <c r="I66" i="2"/>
  <c r="H136" i="2" l="1"/>
  <c r="H146" i="2" s="1"/>
</calcChain>
</file>

<file path=xl/sharedStrings.xml><?xml version="1.0" encoding="utf-8"?>
<sst xmlns="http://schemas.openxmlformats.org/spreadsheetml/2006/main" count="128" uniqueCount="124">
  <si>
    <t>Anzusetzender Wert</t>
  </si>
  <si>
    <t>An- und Abfahrt zum Flughafen</t>
  </si>
  <si>
    <t>Pauschale Ermittlung</t>
  </si>
  <si>
    <t xml:space="preserve">Tatsächliche Aufwendungen </t>
  </si>
  <si>
    <t>Entfernung in km 
(einfache Entfernung)</t>
  </si>
  <si>
    <t>0,30 € / 0,38 €</t>
  </si>
  <si>
    <t>(z. B. Bahn), Fahrtkosten mit individuell ermitteltem Kilometersatz; bitte Belege beifügen</t>
  </si>
  <si>
    <t>Der höhere Wert ist anzusetzen</t>
  </si>
  <si>
    <t>Tage</t>
  </si>
  <si>
    <t>Pauschbeträge</t>
  </si>
  <si>
    <t>(Strom, Heizung, Gas, Wasser, Müllabfuhr, Hausmeister-Service etc.)</t>
  </si>
  <si>
    <t>Hotel, Pension etc.</t>
  </si>
  <si>
    <t>Wohneigentum</t>
  </si>
  <si>
    <t>Abschreibung Gebäude-Kaufpreis</t>
  </si>
  <si>
    <t>(Strom, Heizung, Gas, Wasser, Müllabfuhr etc.)</t>
  </si>
  <si>
    <t>Finanzierungskosten für Kauf bzw. Modernisierung</t>
  </si>
  <si>
    <t>(Erbpachtzinsen, Schuldzinsen)</t>
  </si>
  <si>
    <t>(Zweitwohnungsteuer, Grundbesitzabgaben, Versicherungen etc.)</t>
  </si>
  <si>
    <t>(notwendiger Hausrat, z. B. Bett, Schrank, Geschirr, Lampen, Küchen- und Badezimmereinrichtung)</t>
  </si>
  <si>
    <t>Nachweis zur doppelten Haushaltsführung</t>
  </si>
  <si>
    <t>Stand 2025</t>
  </si>
  <si>
    <t xml:space="preserve">Die Eingabefelder in den Arbeitsblättern sind farbig unterlegt.
Bitte fülle alle farbig markierten Eingabefelder entsprechend aus. </t>
  </si>
  <si>
    <t>Versionshinweis</t>
  </si>
  <si>
    <t xml:space="preserve">Eingabefelder </t>
  </si>
  <si>
    <t>Einfache Entfernung
 in km</t>
  </si>
  <si>
    <t>Anzahl der Fahrten 
pro Jahr</t>
  </si>
  <si>
    <t>Pauschale pro Kilometer 
(€ 0,30 / 0,38 ab 20 km)</t>
  </si>
  <si>
    <r>
      <t xml:space="preserve">Heimfahrten zum Hauptwohnsitz </t>
    </r>
    <r>
      <rPr>
        <i/>
        <sz val="11"/>
        <rFont val="Calibri"/>
        <family val="2"/>
      </rPr>
      <t>(sog. Familienheimfahrten)</t>
    </r>
  </si>
  <si>
    <r>
      <rPr>
        <b/>
        <sz val="11"/>
        <rFont val="Calibri"/>
        <family val="2"/>
      </rPr>
      <t>Letzte Rückfahrt</t>
    </r>
    <r>
      <rPr>
        <sz val="11"/>
        <rFont val="Calibri"/>
        <family val="2"/>
      </rPr>
      <t xml:space="preserve"> zum Wohnort </t>
    </r>
  </si>
  <si>
    <t>(bei Beendigung der Beschäftigung in diesem Veranlagungszeitraum)</t>
  </si>
  <si>
    <r>
      <rPr>
        <b/>
        <sz val="11"/>
        <rFont val="Calibri"/>
        <family val="2"/>
      </rPr>
      <t>Erste Hinfahrt</t>
    </r>
    <r>
      <rPr>
        <sz val="11"/>
        <rFont val="Calibri"/>
        <family val="2"/>
      </rPr>
      <t xml:space="preserve"> zum Beschäftigungsort </t>
    </r>
    <r>
      <rPr>
        <i/>
        <sz val="11"/>
        <rFont val="Calibri"/>
        <family val="2"/>
      </rPr>
      <t>:</t>
    </r>
  </si>
  <si>
    <t>(bei Beginn der Tätigkeit in diesem Veranlagungszeitraum)</t>
  </si>
  <si>
    <t>1. Allgemeine Angaben</t>
  </si>
  <si>
    <t>2. Anzusetzende Fahrtkosten wegen doppelter Haushaltsführung</t>
  </si>
  <si>
    <t>3. Verpflegungsmehraufwendungen bei doppelter Haushaltsführung</t>
  </si>
  <si>
    <r>
      <rPr>
        <b/>
        <i/>
        <sz val="11"/>
        <color theme="1" tint="0.34998626667073579"/>
        <rFont val="Calibri"/>
        <family val="2"/>
        <scheme val="minor"/>
      </rPr>
      <t>Information zur sog. Entfernungspauschale</t>
    </r>
    <r>
      <rPr>
        <i/>
        <sz val="11"/>
        <color theme="1" tint="0.34998626667073579"/>
        <rFont val="Calibri"/>
        <family val="2"/>
        <scheme val="minor"/>
      </rPr>
      <t xml:space="preserve">
- Es werden 0,30 € pro km für einfache Strecken bis 20 km bzw. 0,38 € ab 21 km angesetzt – auch bei Nutzung der Bahn.
- Die Tatsächliche Kosten werden nur bei Flugreisen berücksichtigt.
- Die Pauschale gilt außerdem für An- und Abfahrten zum Flughafen.
- Der Höchstbetrag beträgt 4.500 €.
(Stand 2025)</t>
    </r>
  </si>
  <si>
    <r>
      <t xml:space="preserve">Flugkosten gesamt </t>
    </r>
    <r>
      <rPr>
        <i/>
        <sz val="11"/>
        <color theme="1" tint="0.499984740745262"/>
        <rFont val="Calibri"/>
        <family val="2"/>
      </rPr>
      <t>(Belege bitte zusätzlich hochladen)</t>
    </r>
  </si>
  <si>
    <r>
      <rPr>
        <b/>
        <i/>
        <sz val="11"/>
        <color theme="1" tint="0.499984740745262"/>
        <rFont val="Calibri"/>
        <family val="2"/>
        <scheme val="minor"/>
      </rPr>
      <t xml:space="preserve">Info: </t>
    </r>
    <r>
      <rPr>
        <i/>
        <sz val="11"/>
        <color theme="1" tint="0.499984740745262"/>
        <rFont val="Calibri"/>
        <family val="2"/>
        <scheme val="minor"/>
      </rPr>
      <t>Maximal 1 Fahrt pro Woche. Egal, ob Du die Bahn oder das Auto genutzt hast.</t>
    </r>
  </si>
  <si>
    <t>maximal 52 pro Jahr</t>
  </si>
  <si>
    <t>Summe:</t>
  </si>
  <si>
    <t>Liegt der Beschäftigungsort im Ausland, sind die Pauschbeträge für Auslandstagegelder anzusetzen. Darum kümmern wir uns!</t>
  </si>
  <si>
    <r>
      <rPr>
        <b/>
        <i/>
        <sz val="11"/>
        <color theme="1" tint="0.499984740745262"/>
        <rFont val="Calibri"/>
        <family val="2"/>
        <scheme val="minor"/>
      </rPr>
      <t xml:space="preserve">Info: </t>
    </r>
    <r>
      <rPr>
        <i/>
        <sz val="11"/>
        <color theme="1" tint="0.499984740745262"/>
        <rFont val="Calibri"/>
        <family val="2"/>
        <scheme val="minor"/>
      </rPr>
      <t>Hier zählen die Tage, an denen du tatsächlich volle 24 Stunden nicht Zuhause warst</t>
    </r>
  </si>
  <si>
    <r>
      <rPr>
        <b/>
        <i/>
        <sz val="11"/>
        <color theme="1" tint="0.34998626667073579"/>
        <rFont val="Calibri"/>
        <family val="2"/>
        <scheme val="minor"/>
      </rPr>
      <t>Besuch durch Ehepartner:</t>
    </r>
    <r>
      <rPr>
        <i/>
        <sz val="11"/>
        <color theme="1" tint="0.34998626667073579"/>
        <rFont val="Calibri"/>
        <family val="2"/>
        <scheme val="minor"/>
      </rPr>
      <t xml:space="preserve"> Wenn Du aus beruflichen Gründen oder wegen Krankheit nicht heimfahren, kann die Fahrt Deines Partners zu Dir als Werbungskosten zählen.</t>
    </r>
  </si>
  <si>
    <r>
      <rPr>
        <b/>
        <i/>
        <sz val="11"/>
        <color theme="1" tint="0.34998626667073579"/>
        <rFont val="Calibri"/>
        <family val="2"/>
        <scheme val="minor"/>
      </rPr>
      <t>Fahrten zwischen Zweitwohnung und erster Tätigkeitsstätte</t>
    </r>
    <r>
      <rPr>
        <i/>
        <sz val="11"/>
        <color theme="1" tint="0.34998626667073579"/>
        <rFont val="Calibri"/>
        <family val="2"/>
        <scheme val="minor"/>
      </rPr>
      <t xml:space="preserve"> fallen nicht unter die doppelte Haushaltsführung. Diese Fahrten werden steuerlich wie ganz normale Arbeitswege behandelt und können nur im Rahmen der Entfernungspauschale berücksichtigt werden.</t>
    </r>
  </si>
  <si>
    <r>
      <t>Wenn Du wegen der Arbeit länger weg bist, kannst Du</t>
    </r>
    <r>
      <rPr>
        <b/>
        <sz val="11"/>
        <color theme="1"/>
        <rFont val="Calibri"/>
        <family val="2"/>
        <scheme val="minor"/>
      </rPr>
      <t xml:space="preserve"> für die ersten 3 Monate </t>
    </r>
    <r>
      <rPr>
        <sz val="11"/>
        <color theme="1"/>
        <rFont val="Calibri"/>
        <family val="2"/>
        <scheme val="minor"/>
      </rPr>
      <t>Pauschalen für Verpflegung ansetzen. 
Wichtig hierfür ist die Abwesenheit von Deiner Hauptwohnung.</t>
    </r>
  </si>
  <si>
    <r>
      <t xml:space="preserve">An wie vielen Tagen warst Du </t>
    </r>
    <r>
      <rPr>
        <b/>
        <sz val="11"/>
        <rFont val="Calibri"/>
        <family val="2"/>
      </rPr>
      <t xml:space="preserve">ganztägig </t>
    </r>
    <r>
      <rPr>
        <sz val="11"/>
        <rFont val="Calibri"/>
        <family val="2"/>
      </rPr>
      <t>nicht Zuhause?</t>
    </r>
  </si>
  <si>
    <t xml:space="preserve"> Mit nachfolgender oder vorhergender Übernachtung</t>
  </si>
  <si>
    <t>An wie vielen Tagen bist Du an- und/oder abgereist?</t>
  </si>
  <si>
    <t>z.B. weil Du nur tagsüber abwesend warst</t>
  </si>
  <si>
    <r>
      <t xml:space="preserve">An wie vielen Tagen warst Du </t>
    </r>
    <r>
      <rPr>
        <b/>
        <sz val="11"/>
        <rFont val="Calibri"/>
        <family val="2"/>
      </rPr>
      <t>mehr als 8 Stunden</t>
    </r>
    <r>
      <rPr>
        <sz val="11"/>
        <rFont val="Calibri"/>
        <family val="2"/>
      </rPr>
      <t xml:space="preserve"> abwesend?</t>
    </r>
  </si>
  <si>
    <t>Aufenthalte im Ausland</t>
  </si>
  <si>
    <t>Info: Maximal 90 Tage (für die ersten 3 Monate zulässig)</t>
  </si>
  <si>
    <t>Angaben bei einer Mietwohnung:</t>
  </si>
  <si>
    <t>(Beiträge Mieterverein, Haushaltshilfe, Hausratversicherung, Mieter-Rechtsschutz etc.)</t>
  </si>
  <si>
    <t>(Wenn Du zeitweise dort wohnst)</t>
  </si>
  <si>
    <r>
      <rPr>
        <b/>
        <i/>
        <sz val="11"/>
        <color theme="1" tint="0.499984740745262"/>
        <rFont val="Calibri"/>
        <family val="2"/>
        <scheme val="minor"/>
      </rPr>
      <t xml:space="preserve">Info: </t>
    </r>
    <r>
      <rPr>
        <i/>
        <sz val="11"/>
        <color theme="1" tint="0.499984740745262"/>
        <rFont val="Calibri"/>
        <family val="2"/>
        <scheme val="minor"/>
      </rPr>
      <t>Wenn Du die Wohnung besitzt, kannst Du fiktive Mietkosten für eine 60 qm große Mietwohnung angeben.</t>
    </r>
  </si>
  <si>
    <t>Einrichtung</t>
  </si>
  <si>
    <t>Gesamte Kaltmiete in diesem Jahr</t>
  </si>
  <si>
    <t>Gesamte Nebenkosten und Umlagen</t>
  </si>
  <si>
    <t xml:space="preserve">Sonstige Kosten </t>
  </si>
  <si>
    <t>gesamt Aufwendungen (ohne Frühstück)</t>
  </si>
  <si>
    <t xml:space="preserve">Gesamtes Hausgeld </t>
  </si>
  <si>
    <t xml:space="preserve">Dauer der doppelten Haushaltsführung </t>
  </si>
  <si>
    <t>in Monaten</t>
  </si>
  <si>
    <t>Summe der tatsächlichen Unterkunftskosten</t>
  </si>
  <si>
    <t>Unterkunftskosten</t>
  </si>
  <si>
    <r>
      <t xml:space="preserve">Für die Zweitwohnung am Arbeitsort können Unterkunftskosten nur bis maximal 1.000 € pro Monat steuerlich berücksichtigt werden. Liegen die tatsächlichen Kosten darüber, wird der Abzug auf diesen Höchstbetrag gekürzt.
Beispiel: Du hattest in diesem Jahr </t>
    </r>
    <r>
      <rPr>
        <b/>
        <i/>
        <sz val="11"/>
        <color theme="1" tint="0.34998626667073579"/>
        <rFont val="Calibri"/>
        <family val="2"/>
        <scheme val="minor"/>
      </rPr>
      <t>7 Monate einen doppelten Haushalt</t>
    </r>
    <r>
      <rPr>
        <i/>
        <sz val="11"/>
        <color theme="1" tint="0.34998626667073579"/>
        <rFont val="Calibri"/>
        <family val="2"/>
        <scheme val="minor"/>
      </rPr>
      <t xml:space="preserve"> können höchstens </t>
    </r>
    <r>
      <rPr>
        <b/>
        <i/>
        <sz val="11"/>
        <color theme="1" tint="0.34998626667073579"/>
        <rFont val="Calibri"/>
        <family val="2"/>
        <scheme val="minor"/>
      </rPr>
      <t>7.000€ berücksichtigt werden</t>
    </r>
    <r>
      <rPr>
        <i/>
        <sz val="11"/>
        <color theme="1" tint="0.34998626667073579"/>
        <rFont val="Calibri"/>
        <family val="2"/>
        <scheme val="minor"/>
      </rPr>
      <t xml:space="preserve">, auch wenn die tatsächlichen Kosten höher sind. </t>
    </r>
  </si>
  <si>
    <t>Umzugskosten in die Zweitwohnung in diesem Jahr</t>
  </si>
  <si>
    <t>Summe der Transportkosten</t>
  </si>
  <si>
    <t>Summe der sonstigen Kosten</t>
  </si>
  <si>
    <r>
      <rPr>
        <b/>
        <i/>
        <sz val="11"/>
        <color theme="1" tint="0.499984740745262"/>
        <rFont val="Calibri"/>
        <family val="2"/>
        <scheme val="minor"/>
      </rPr>
      <t xml:space="preserve">Beispiel: </t>
    </r>
    <r>
      <rPr>
        <i/>
        <sz val="11"/>
        <color theme="1" tint="0.499984740745262"/>
        <rFont val="Calibri"/>
        <family val="2"/>
        <scheme val="minor"/>
      </rPr>
      <t>Maklergebühren</t>
    </r>
  </si>
  <si>
    <r>
      <rPr>
        <b/>
        <i/>
        <sz val="11"/>
        <color theme="1" tint="0.499984740745262"/>
        <rFont val="Calibri"/>
        <family val="2"/>
        <scheme val="minor"/>
      </rPr>
      <t>Beispiel:</t>
    </r>
    <r>
      <rPr>
        <i/>
        <sz val="11"/>
        <color theme="1" tint="0.499984740745262"/>
        <rFont val="Calibri"/>
        <family val="2"/>
        <scheme val="minor"/>
      </rPr>
      <t xml:space="preserve"> Leihwagen, Spedition, Umzugskartons etc.</t>
    </r>
  </si>
  <si>
    <t>Bist Du in diesem Jahr in deinen Zweitwohnsitz gezogen, gebe hier bitte die Kosten für den Umzug an.</t>
  </si>
  <si>
    <t>Bist Du im noch im selben Jahr wieder zurück in Deinen Hauptwohnsitz gezogen?</t>
  </si>
  <si>
    <t>Summe der Transportkosten für den Rückumzug</t>
  </si>
  <si>
    <t>Summe der sonstigen Kosten für den Rückumzug</t>
  </si>
  <si>
    <t>5. Umzugskosten</t>
  </si>
  <si>
    <t>Beruflich genutzte Gegenstände, wie Computer oder Schreibtisch, stellen Arbeitsmittel dar und werden hier nicht mit angegeben.</t>
  </si>
  <si>
    <t>Hat dein Arbeitgeber schon etwas erstattet?</t>
  </si>
  <si>
    <t>Summe der Erstattungen</t>
  </si>
  <si>
    <r>
      <rPr>
        <b/>
        <i/>
        <sz val="11"/>
        <color theme="1" tint="0.34998626667073579"/>
        <rFont val="Calibri"/>
        <family val="2"/>
        <scheme val="minor"/>
      </rPr>
      <t>Hinweise zu der Erstattung durch den Arbeitgeber:</t>
    </r>
    <r>
      <rPr>
        <i/>
        <sz val="11"/>
        <color theme="1" tint="0.34998626667073579"/>
        <rFont val="Calibri"/>
        <family val="2"/>
        <scheme val="minor"/>
      </rPr>
      <t xml:space="preserve">
Dein Arbeitgeber kann die Kosten für die Zweitwohnung auf zwei Arten erstatten:
- Tatsächliche Kosten (mit Nachweis): </t>
    </r>
    <r>
      <rPr>
        <b/>
        <i/>
        <sz val="11"/>
        <color theme="1" tint="0.34998626667073579"/>
        <rFont val="Calibri"/>
        <family val="2"/>
        <scheme val="minor"/>
      </rPr>
      <t>Bis zu 1.000 € pro Monat</t>
    </r>
    <r>
      <rPr>
        <i/>
        <sz val="11"/>
        <color theme="1" tint="0.34998626667073579"/>
        <rFont val="Calibri"/>
        <family val="2"/>
        <scheme val="minor"/>
      </rPr>
      <t xml:space="preserve">.
- Pauschal (ohne Nachweis):
in den ersten </t>
    </r>
    <r>
      <rPr>
        <b/>
        <i/>
        <sz val="11"/>
        <color theme="1" tint="0.34998626667073579"/>
        <rFont val="Calibri"/>
        <family val="2"/>
        <scheme val="minor"/>
      </rPr>
      <t>3 Monaten 20 € pro Übernachtung</t>
    </r>
    <r>
      <rPr>
        <i/>
        <sz val="11"/>
        <color theme="1" tint="0.34998626667073579"/>
        <rFont val="Calibri"/>
        <family val="2"/>
        <scheme val="minor"/>
      </rPr>
      <t xml:space="preserve">
ab dem </t>
    </r>
    <r>
      <rPr>
        <b/>
        <i/>
        <sz val="11"/>
        <color theme="1" tint="0.34998626667073579"/>
        <rFont val="Calibri"/>
        <family val="2"/>
        <scheme val="minor"/>
      </rPr>
      <t xml:space="preserve">4. Monat 5 € pro Übernachtung
</t>
    </r>
    <r>
      <rPr>
        <i/>
        <sz val="11"/>
        <color theme="1" tint="0.34998626667073579"/>
        <rFont val="Calibri"/>
        <family val="2"/>
        <scheme val="minor"/>
      </rPr>
      <t xml:space="preserve">
Die Pauschale ist oft einfacher, lohnt sich aber nur, wenn die tatsächlichen Kosten niedriger sind.</t>
    </r>
  </si>
  <si>
    <r>
      <rPr>
        <sz val="11"/>
        <rFont val="Calibri"/>
        <family val="2"/>
      </rPr>
      <t>Für welches</t>
    </r>
    <r>
      <rPr>
        <b/>
        <sz val="11"/>
        <rFont val="Calibri"/>
        <family val="2"/>
      </rPr>
      <t xml:space="preserve"> Jahr </t>
    </r>
    <r>
      <rPr>
        <sz val="11"/>
        <rFont val="Calibri"/>
        <family val="2"/>
      </rPr>
      <t>möchtest Du die Kosten eintragen?</t>
    </r>
  </si>
  <si>
    <t>TT.MM.JJJJ</t>
  </si>
  <si>
    <t>Dein Beschäftigungsort / Land:</t>
  </si>
  <si>
    <r>
      <rPr>
        <b/>
        <i/>
        <sz val="11"/>
        <color theme="1" tint="0.499984740745262"/>
        <rFont val="Calibri"/>
        <family val="2"/>
        <scheme val="minor"/>
      </rPr>
      <t>Beispiel:</t>
    </r>
    <r>
      <rPr>
        <i/>
        <sz val="11"/>
        <color theme="1" tint="0.499984740745262"/>
        <rFont val="Calibri"/>
        <family val="2"/>
        <scheme val="minor"/>
      </rPr>
      <t xml:space="preserve"> Dein Arbeitsplatz liegt zu weit entfernt, um täglich zu pendeln.</t>
    </r>
  </si>
  <si>
    <t>Monate</t>
  </si>
  <si>
    <t>Upload Deiner Belege</t>
  </si>
  <si>
    <t xml:space="preserve">Lade folgende Belege zusätzlich zu diesem Nachweis in die zuno.tax Cloud hoch: </t>
  </si>
  <si>
    <t>– Meldebescheinigung zu Deinem Zweitwohnsitz</t>
  </si>
  <si>
    <t>– Mietvertrag</t>
  </si>
  <si>
    <t>– Belege zu Heimfahrten</t>
  </si>
  <si>
    <t>Hier trägst Du Deine Fahrten, die sog. Heimfahrten,  zwischen Deinem Zweitwohnsitz und Hauptwohnsitz ein.</t>
  </si>
  <si>
    <t>– Belege zu den Aufwendungen der Zweitwohnung</t>
  </si>
  <si>
    <t>Hinweis</t>
  </si>
  <si>
    <t>Anstellung</t>
  </si>
  <si>
    <t xml:space="preserve">Selbstständig </t>
  </si>
  <si>
    <t>Du hast beides?
Dann lade bitte pro Art einen eigenen Nachweis hoch.</t>
  </si>
  <si>
    <t xml:space="preserve">Ordner-Pfad bei einer Anstellung: </t>
  </si>
  <si>
    <t>📂</t>
  </si>
  <si>
    <r>
      <t xml:space="preserve">Belege Steuern → Steuerjahr (z.B. 2024) → Unsortiert → </t>
    </r>
    <r>
      <rPr>
        <b/>
        <sz val="10"/>
        <color rgb="FF000000"/>
        <rFont val="Calibri"/>
        <family val="2"/>
      </rPr>
      <t>Arbeitnehmer</t>
    </r>
  </si>
  <si>
    <t>Ordner-Pfad bei einer selbstständigen Tätigkeit:</t>
  </si>
  <si>
    <r>
      <t xml:space="preserve">Belege Steuern → Steuerjahr (z.B. 2024) → Unsortiert → </t>
    </r>
    <r>
      <rPr>
        <b/>
        <sz val="10"/>
        <color rgb="FF000000"/>
        <rFont val="Calibri"/>
        <family val="2"/>
      </rPr>
      <t>Gewerbebetriebe &amp; Selbstständigkeit</t>
    </r>
  </si>
  <si>
    <t>6. Summe der Aufwendungen</t>
  </si>
  <si>
    <t xml:space="preserve">→ Absetzbare Kosten für die doppelte Haushaltsführung im Veranlagungsjahr </t>
  </si>
  <si>
    <r>
      <t xml:space="preserve">Für welche </t>
    </r>
    <r>
      <rPr>
        <b/>
        <sz val="11"/>
        <rFont val="Calibri"/>
        <family val="2"/>
      </rPr>
      <t>Tätigkeit</t>
    </r>
    <r>
      <rPr>
        <sz val="11"/>
        <rFont val="Calibri"/>
        <family val="2"/>
      </rPr>
      <t xml:space="preserve"> führst Du den zweiten Haushalt?*</t>
    </r>
  </si>
  <si>
    <t>Name, Vorname*</t>
  </si>
  <si>
    <r>
      <t xml:space="preserve">An welchem </t>
    </r>
    <r>
      <rPr>
        <b/>
        <sz val="11"/>
        <rFont val="Calibri"/>
        <family val="2"/>
      </rPr>
      <t>Ort und Land</t>
    </r>
    <r>
      <rPr>
        <sz val="11"/>
        <rFont val="Calibri"/>
        <family val="2"/>
      </rPr>
      <t xml:space="preserve"> bist du beschäftigt?*</t>
    </r>
  </si>
  <si>
    <r>
      <rPr>
        <b/>
        <sz val="11"/>
        <rFont val="Calibri"/>
        <family val="2"/>
      </rPr>
      <t>In welchem Zeitraum</t>
    </r>
    <r>
      <rPr>
        <sz val="11"/>
        <rFont val="Calibri"/>
        <family val="2"/>
      </rPr>
      <t xml:space="preserve"> hast du den zweiten Haushalt in diesem Jahr geführt?*</t>
    </r>
  </si>
  <si>
    <r>
      <rPr>
        <b/>
        <sz val="11"/>
        <rFont val="Calibri"/>
        <family val="2"/>
      </rPr>
      <t xml:space="preserve">Warum </t>
    </r>
    <r>
      <rPr>
        <sz val="11"/>
        <rFont val="Calibri"/>
        <family val="2"/>
      </rPr>
      <t xml:space="preserve"> führst Du einen doppelten Haushalt?*</t>
    </r>
  </si>
  <si>
    <r>
      <rPr>
        <b/>
        <sz val="11"/>
        <rFont val="Calibri"/>
        <family val="2"/>
      </rPr>
      <t xml:space="preserve">Adresse </t>
    </r>
    <r>
      <rPr>
        <sz val="11"/>
        <rFont val="Calibri"/>
        <family val="2"/>
      </rPr>
      <t>des eigenen bisherigen Hausstands*</t>
    </r>
  </si>
  <si>
    <r>
      <t xml:space="preserve">Seit </t>
    </r>
    <r>
      <rPr>
        <b/>
        <sz val="11"/>
        <rFont val="Calibri"/>
        <family val="2"/>
      </rPr>
      <t xml:space="preserve">wann </t>
    </r>
    <r>
      <rPr>
        <sz val="11"/>
        <rFont val="Calibri"/>
        <family val="2"/>
      </rPr>
      <t>wohnst Du in Deinem Erstwohnsitz?*</t>
    </r>
  </si>
  <si>
    <t>* Pflichtfeld</t>
  </si>
  <si>
    <t xml:space="preserve">x 1000 € </t>
  </si>
  <si>
    <t>(mntl. Höchstbetrag)</t>
  </si>
  <si>
    <t>Höchstbetrag (Stand 2025)</t>
  </si>
  <si>
    <t>Anzusetzende Fahrtkosten</t>
  </si>
  <si>
    <t xml:space="preserve">bis </t>
  </si>
  <si>
    <t>Summe Hotel, Pension</t>
  </si>
  <si>
    <t>Summe Wohneigentum</t>
  </si>
  <si>
    <t>Summe Mietkosten</t>
  </si>
  <si>
    <t>Summe sonst. Kosten</t>
  </si>
  <si>
    <t>Sonstige Kosten</t>
  </si>
  <si>
    <t>4. Aufwendungen für die Zweitwohnung pro Jahr</t>
  </si>
  <si>
    <t>Je nachdem, ob Du angestellt oder selbstständig bist, lade die Unterlagen
bitte in der zuno.tax Cloud in den entsprechenden Ordner hoch.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</si>
</sst>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3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color indexed="60"/>
      <name val="Calibri"/>
      <family val="2"/>
    </font>
    <font>
      <b/>
      <u/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name val="Calibri"/>
      <family val="2"/>
    </font>
    <font>
      <b/>
      <sz val="11"/>
      <name val="Calibri (Textkörper)"/>
    </font>
    <font>
      <b/>
      <sz val="11"/>
      <color theme="1"/>
      <name val="Calibri (Textkörper)"/>
    </font>
    <font>
      <i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sz val="11"/>
      <color theme="0"/>
      <name val="Calibri (Textkörper)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</font>
    <font>
      <sz val="11"/>
      <color theme="1"/>
      <name val="Calibri (Textkörper)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7EF8"/>
      <name val="Calibri"/>
      <family val="2"/>
    </font>
    <font>
      <b/>
      <sz val="10"/>
      <color theme="0"/>
      <name val="Arial"/>
      <family val="2"/>
    </font>
    <font>
      <sz val="12"/>
      <color theme="1"/>
      <name val="Helvetica"/>
      <family val="2"/>
    </font>
    <font>
      <b/>
      <sz val="10"/>
      <color rgb="FF000000"/>
      <name val="Calibri"/>
      <family val="2"/>
    </font>
    <font>
      <sz val="11"/>
      <color rgb="FF20232D"/>
      <name val="Calibri"/>
      <family val="2"/>
      <scheme val="minor"/>
    </font>
    <font>
      <b/>
      <sz val="10"/>
      <color rgb="FF20232D"/>
      <name val="Arial"/>
      <family val="2"/>
    </font>
    <font>
      <b/>
      <sz val="11"/>
      <color rgb="FF20232D"/>
      <name val="Calibri"/>
      <family val="2"/>
      <scheme val="minor"/>
    </font>
    <font>
      <i/>
      <sz val="11"/>
      <color rgb="FF595959"/>
      <name val="Calibri"/>
      <family val="2"/>
      <scheme val="minor"/>
    </font>
    <font>
      <sz val="11"/>
      <name val="Calibri (Textkörper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C"/>
        <bgColor indexed="64"/>
      </patternFill>
    </fill>
    <fill>
      <patternFill patternType="solid">
        <fgColor rgb="FFDFE1FA"/>
        <bgColor indexed="64"/>
      </patternFill>
    </fill>
    <fill>
      <patternFill patternType="solid">
        <fgColor rgb="FF20232D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807EF8"/>
      </left>
      <right/>
      <top style="thin">
        <color rgb="FF807EF8"/>
      </top>
      <bottom style="thin">
        <color rgb="FF807EF8"/>
      </bottom>
      <diagonal/>
    </border>
    <border>
      <left/>
      <right/>
      <top style="thin">
        <color rgb="FF807EF8"/>
      </top>
      <bottom style="thin">
        <color rgb="FF807EF8"/>
      </bottom>
      <diagonal/>
    </border>
    <border>
      <left/>
      <right style="thin">
        <color rgb="FF807EF8"/>
      </right>
      <top style="thin">
        <color rgb="FF807EF8"/>
      </top>
      <bottom style="thin">
        <color rgb="FF807EF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8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5" fillId="4" borderId="1" xfId="0" applyNumberFormat="1" applyFont="1" applyFill="1" applyBorder="1" applyAlignment="1" applyProtection="1">
      <alignment vertical="top"/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8" fontId="5" fillId="4" borderId="6" xfId="0" applyNumberFormat="1" applyFont="1" applyFill="1" applyBorder="1" applyAlignment="1" applyProtection="1">
      <alignment vertical="top" wrapText="1"/>
      <protection locked="0"/>
    </xf>
    <xf numFmtId="8" fontId="5" fillId="4" borderId="14" xfId="0" applyNumberFormat="1" applyFont="1" applyFill="1" applyBorder="1" applyAlignment="1" applyProtection="1">
      <alignment vertical="top"/>
      <protection locked="0"/>
    </xf>
    <xf numFmtId="2" fontId="5" fillId="4" borderId="1" xfId="0" applyNumberFormat="1" applyFont="1" applyFill="1" applyBorder="1" applyAlignment="1" applyProtection="1">
      <alignment horizontal="right"/>
      <protection locked="0"/>
    </xf>
    <xf numFmtId="164" fontId="5" fillId="4" borderId="1" xfId="0" applyNumberFormat="1" applyFont="1" applyFill="1" applyBorder="1" applyAlignment="1" applyProtection="1">
      <alignment horizontal="right"/>
      <protection locked="0"/>
    </xf>
    <xf numFmtId="0" fontId="5" fillId="4" borderId="7" xfId="0" applyFont="1" applyFill="1" applyBorder="1" applyAlignment="1" applyProtection="1">
      <alignment horizontal="right"/>
      <protection locked="0"/>
    </xf>
    <xf numFmtId="1" fontId="5" fillId="4" borderId="6" xfId="0" applyNumberFormat="1" applyFont="1" applyFill="1" applyBorder="1" applyAlignment="1" applyProtection="1">
      <alignment vertical="top"/>
      <protection locked="0"/>
    </xf>
    <xf numFmtId="165" fontId="29" fillId="2" borderId="14" xfId="0" applyNumberFormat="1" applyFont="1" applyFill="1" applyBorder="1" applyAlignment="1" applyProtection="1">
      <alignment vertical="center"/>
      <protection locked="0"/>
    </xf>
    <xf numFmtId="1" fontId="5" fillId="4" borderId="18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 indent="2"/>
    </xf>
    <xf numFmtId="0" fontId="10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2"/>
    </xf>
    <xf numFmtId="0" fontId="5" fillId="2" borderId="1" xfId="0" applyFont="1" applyFill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indent="7"/>
    </xf>
    <xf numFmtId="2" fontId="5" fillId="2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indent="4"/>
    </xf>
    <xf numFmtId="0" fontId="23" fillId="2" borderId="0" xfId="0" applyFont="1" applyFill="1"/>
    <xf numFmtId="14" fontId="5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vertical="top"/>
    </xf>
    <xf numFmtId="0" fontId="13" fillId="2" borderId="5" xfId="0" applyFont="1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8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8" fontId="5" fillId="2" borderId="6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8" fontId="14" fillId="2" borderId="0" xfId="0" applyNumberFormat="1" applyFont="1" applyFill="1"/>
    <xf numFmtId="0" fontId="26" fillId="2" borderId="0" xfId="0" applyFont="1" applyFill="1"/>
    <xf numFmtId="0" fontId="5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8" fontId="5" fillId="2" borderId="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8" fillId="2" borderId="1" xfId="0" applyFont="1" applyFill="1" applyBorder="1"/>
    <xf numFmtId="8" fontId="5" fillId="2" borderId="6" xfId="0" applyNumberFormat="1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0" fillId="2" borderId="13" xfId="0" applyFill="1" applyBorder="1"/>
    <xf numFmtId="0" fontId="27" fillId="5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vertical="top"/>
    </xf>
    <xf numFmtId="0" fontId="8" fillId="2" borderId="0" xfId="0" applyFont="1" applyFill="1"/>
    <xf numFmtId="1" fontId="5" fillId="2" borderId="12" xfId="0" applyNumberFormat="1" applyFont="1" applyFill="1" applyBorder="1" applyAlignment="1">
      <alignment vertical="top"/>
    </xf>
    <xf numFmtId="165" fontId="5" fillId="2" borderId="12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/>
    <xf numFmtId="1" fontId="14" fillId="2" borderId="1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indent="1"/>
    </xf>
    <xf numFmtId="0" fontId="4" fillId="3" borderId="0" xfId="0" applyFont="1" applyFill="1" applyAlignment="1">
      <alignment horizontal="right" vertical="top"/>
    </xf>
    <xf numFmtId="0" fontId="0" fillId="3" borderId="0" xfId="0" applyFill="1" applyAlignment="1">
      <alignment horizontal="left" indent="1"/>
    </xf>
    <xf numFmtId="164" fontId="5" fillId="2" borderId="0" xfId="0" applyNumberFormat="1" applyFont="1" applyFill="1" applyAlignment="1">
      <alignment vertical="top"/>
    </xf>
    <xf numFmtId="0" fontId="0" fillId="2" borderId="0" xfId="0" applyFill="1" applyAlignment="1">
      <alignment horizontal="right" indent="2"/>
    </xf>
    <xf numFmtId="164" fontId="21" fillId="2" borderId="0" xfId="0" applyNumberFormat="1" applyFont="1" applyFill="1" applyAlignment="1">
      <alignment horizontal="right" vertical="top" wrapText="1" indent="2"/>
    </xf>
    <xf numFmtId="164" fontId="21" fillId="2" borderId="0" xfId="0" applyNumberFormat="1" applyFont="1" applyFill="1" applyAlignment="1">
      <alignment horizontal="right" vertical="top" indent="2"/>
    </xf>
    <xf numFmtId="164" fontId="10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right" vertical="top" indent="2"/>
    </xf>
    <xf numFmtId="0" fontId="11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164" fontId="4" fillId="2" borderId="0" xfId="0" applyNumberFormat="1" applyFont="1" applyFill="1" applyAlignment="1">
      <alignment vertical="top"/>
    </xf>
    <xf numFmtId="3" fontId="4" fillId="3" borderId="1" xfId="0" applyNumberFormat="1" applyFont="1" applyFill="1" applyBorder="1" applyAlignment="1">
      <alignment horizontal="center" vertical="top"/>
    </xf>
    <xf numFmtId="0" fontId="12" fillId="2" borderId="0" xfId="0" applyFont="1" applyFill="1"/>
    <xf numFmtId="0" fontId="4" fillId="2" borderId="0" xfId="0" applyFont="1" applyFill="1" applyAlignment="1">
      <alignment horizontal="right"/>
    </xf>
    <xf numFmtId="8" fontId="10" fillId="2" borderId="0" xfId="0" applyNumberFormat="1" applyFont="1" applyFill="1"/>
    <xf numFmtId="0" fontId="17" fillId="2" borderId="0" xfId="0" applyFont="1" applyFill="1"/>
    <xf numFmtId="164" fontId="10" fillId="2" borderId="0" xfId="0" applyNumberFormat="1" applyFont="1" applyFill="1" applyAlignment="1">
      <alignment vertical="top"/>
    </xf>
    <xf numFmtId="164" fontId="30" fillId="5" borderId="0" xfId="0" applyNumberFormat="1" applyFont="1" applyFill="1" applyAlignment="1">
      <alignment vertical="center"/>
    </xf>
    <xf numFmtId="0" fontId="31" fillId="2" borderId="0" xfId="0" applyFont="1" applyFill="1"/>
    <xf numFmtId="0" fontId="5" fillId="2" borderId="0" xfId="0" applyFont="1" applyFill="1" applyAlignment="1" applyProtection="1">
      <alignment horizontal="right" vertical="center" indent="2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0" fontId="33" fillId="3" borderId="20" xfId="0" applyFont="1" applyFill="1" applyBorder="1" applyAlignment="1">
      <alignment vertical="center"/>
    </xf>
    <xf numFmtId="164" fontId="34" fillId="3" borderId="21" xfId="0" applyNumberFormat="1" applyFont="1" applyFill="1" applyBorder="1" applyAlignment="1">
      <alignment vertical="center"/>
    </xf>
    <xf numFmtId="0" fontId="33" fillId="3" borderId="22" xfId="0" applyFont="1" applyFill="1" applyBorder="1" applyAlignment="1">
      <alignment vertical="center"/>
    </xf>
    <xf numFmtId="0" fontId="33" fillId="3" borderId="21" xfId="0" applyFont="1" applyFill="1" applyBorder="1" applyAlignment="1">
      <alignment horizontal="left" vertical="center"/>
    </xf>
    <xf numFmtId="0" fontId="36" fillId="6" borderId="0" xfId="0" applyFont="1" applyFill="1" applyAlignment="1">
      <alignment horizontal="left" vertical="center" wrapText="1" indent="1"/>
    </xf>
    <xf numFmtId="0" fontId="4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8" fontId="37" fillId="2" borderId="0" xfId="0" applyNumberFormat="1" applyFont="1" applyFill="1"/>
    <xf numFmtId="8" fontId="14" fillId="2" borderId="23" xfId="0" applyNumberFormat="1" applyFont="1" applyFill="1" applyBorder="1"/>
    <xf numFmtId="1" fontId="5" fillId="4" borderId="6" xfId="0" applyNumberFormat="1" applyFont="1" applyFill="1" applyBorder="1" applyAlignment="1" applyProtection="1">
      <alignment horizontal="right"/>
      <protection locked="0"/>
    </xf>
    <xf numFmtId="0" fontId="5" fillId="4" borderId="0" xfId="0" applyFont="1" applyFill="1" applyAlignment="1" applyProtection="1">
      <alignment vertical="center" wrapText="1" shrinkToFi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20" fillId="2" borderId="0" xfId="1" applyFill="1" applyAlignment="1" applyProtection="1">
      <alignment vertical="center"/>
      <protection locked="0"/>
    </xf>
    <xf numFmtId="0" fontId="35" fillId="3" borderId="2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 indent="2"/>
    </xf>
    <xf numFmtId="0" fontId="5" fillId="2" borderId="1" xfId="0" applyFont="1" applyFill="1" applyBorder="1" applyAlignment="1">
      <alignment horizontal="left" vertical="top" indent="4"/>
    </xf>
    <xf numFmtId="0" fontId="5" fillId="4" borderId="1" xfId="0" applyFont="1" applyFill="1" applyBorder="1" applyAlignment="1" applyProtection="1">
      <alignment horizontal="left" vertical="center" indent="2"/>
      <protection locked="0"/>
    </xf>
    <xf numFmtId="0" fontId="4" fillId="2" borderId="1" xfId="0" applyFont="1" applyFill="1" applyBorder="1" applyAlignment="1">
      <alignment horizontal="left" vertical="top" indent="4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horizontal="left" vertical="top" indent="4"/>
    </xf>
    <xf numFmtId="0" fontId="23" fillId="2" borderId="0" xfId="0" applyFont="1" applyFill="1" applyAlignment="1">
      <alignment horizontal="left" vertical="top" wrapText="1" indent="4"/>
    </xf>
    <xf numFmtId="0" fontId="4" fillId="2" borderId="0" xfId="0" applyFont="1" applyFill="1"/>
    <xf numFmtId="0" fontId="16" fillId="3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 indent="2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8" fontId="14" fillId="2" borderId="6" xfId="0" applyNumberFormat="1" applyFont="1" applyFill="1" applyBorder="1"/>
    <xf numFmtId="8" fontId="14" fillId="2" borderId="1" xfId="0" applyNumberFormat="1" applyFont="1" applyFill="1" applyBorder="1"/>
    <xf numFmtId="0" fontId="5" fillId="2" borderId="0" xfId="0" applyFont="1" applyFill="1" applyAlignment="1">
      <alignment horizontal="center" wrapText="1"/>
    </xf>
    <xf numFmtId="8" fontId="14" fillId="2" borderId="16" xfId="0" applyNumberFormat="1" applyFont="1" applyFill="1" applyBorder="1"/>
    <xf numFmtId="8" fontId="14" fillId="2" borderId="17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807EF8"/>
      <color rgb="FFF9F9FC"/>
      <color rgb="FF20232D"/>
      <color rgb="FFDFE1FA"/>
      <color rgb="FFD3D2FB"/>
      <color rgb="FFCDF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235647</xdr:colOff>
      <xdr:row>27</xdr:row>
      <xdr:rowOff>112235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221FB7-8E2B-988A-FDA5-899C92E3C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"/>
        <a:stretch/>
      </xdr:blipFill>
      <xdr:spPr>
        <a:xfrm>
          <a:off x="0" y="0"/>
          <a:ext cx="5941169" cy="5571339"/>
        </a:xfrm>
        <a:prstGeom prst="rect">
          <a:avLst/>
        </a:prstGeom>
      </xdr:spPr>
    </xdr:pic>
    <xdr:clientData/>
  </xdr:twoCellAnchor>
  <xdr:twoCellAnchor>
    <xdr:from>
      <xdr:col>4</xdr:col>
      <xdr:colOff>188987</xdr:colOff>
      <xdr:row>22</xdr:row>
      <xdr:rowOff>188429</xdr:rowOff>
    </xdr:from>
    <xdr:to>
      <xdr:col>7</xdr:col>
      <xdr:colOff>85681</xdr:colOff>
      <xdr:row>25</xdr:row>
      <xdr:rowOff>4236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2B07DE5-64C9-9C4F-8739-ECE036BAB3E4}"/>
            </a:ext>
          </a:extLst>
        </xdr:cNvPr>
        <xdr:cNvSpPr txBox="1"/>
      </xdr:nvSpPr>
      <xdr:spPr>
        <a:xfrm>
          <a:off x="2529957" y="4699772"/>
          <a:ext cx="1915425" cy="384464"/>
        </a:xfrm>
        <a:prstGeom prst="roundRect">
          <a:avLst>
            <a:gd name="adj" fmla="val 50000"/>
          </a:avLst>
        </a:prstGeom>
        <a:solidFill>
          <a:srgbClr val="807EF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chemeClr val="bg1"/>
              </a:solidFill>
            </a:rPr>
            <a:t>Nachweis-Nr.: </a:t>
          </a:r>
          <a:r>
            <a:rPr lang="de-DE" sz="1100" b="1">
              <a:solidFill>
                <a:schemeClr val="bg1"/>
              </a:solidFill>
            </a:rPr>
            <a:t>N1004</a:t>
          </a:r>
        </a:p>
      </xdr:txBody>
    </xdr:sp>
    <xdr:clientData/>
  </xdr:twoCellAnchor>
  <xdr:twoCellAnchor>
    <xdr:from>
      <xdr:col>1</xdr:col>
      <xdr:colOff>300861</xdr:colOff>
      <xdr:row>22</xdr:row>
      <xdr:rowOff>188429</xdr:rowOff>
    </xdr:from>
    <xdr:to>
      <xdr:col>4</xdr:col>
      <xdr:colOff>0</xdr:colOff>
      <xdr:row>25</xdr:row>
      <xdr:rowOff>4236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529CEB9-D691-1CDE-7B63-65427B91F6E1}"/>
            </a:ext>
          </a:extLst>
        </xdr:cNvPr>
        <xdr:cNvSpPr txBox="1"/>
      </xdr:nvSpPr>
      <xdr:spPr>
        <a:xfrm>
          <a:off x="424070" y="4889325"/>
          <a:ext cx="1916900" cy="384463"/>
        </a:xfrm>
        <a:prstGeom prst="roundRect">
          <a:avLst>
            <a:gd name="adj" fmla="val 50000"/>
          </a:avLst>
        </a:prstGeom>
        <a:noFill/>
        <a:ln w="12700" cmpd="sng">
          <a:solidFill>
            <a:srgbClr val="807EF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chemeClr val="bg1"/>
              </a:solidFill>
            </a:rPr>
            <a:t>Doppelte</a:t>
          </a:r>
          <a:r>
            <a:rPr lang="de-DE" sz="1100" b="0" baseline="0">
              <a:solidFill>
                <a:schemeClr val="bg1"/>
              </a:solidFill>
            </a:rPr>
            <a:t> Haushaltsführung</a:t>
          </a:r>
          <a:endParaRPr lang="de-D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120511</xdr:colOff>
      <xdr:row>16</xdr:row>
      <xdr:rowOff>184191</xdr:rowOff>
    </xdr:from>
    <xdr:to>
      <xdr:col>21</xdr:col>
      <xdr:colOff>17205</xdr:colOff>
      <xdr:row>18</xdr:row>
      <xdr:rowOff>194670</xdr:rowOff>
    </xdr:to>
    <xdr:sp macro="" textlink="">
      <xdr:nvSpPr>
        <xdr:cNvPr id="2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329196-4DAB-318D-5028-71F712EC8280}"/>
            </a:ext>
          </a:extLst>
        </xdr:cNvPr>
        <xdr:cNvSpPr txBox="1"/>
      </xdr:nvSpPr>
      <xdr:spPr>
        <a:xfrm>
          <a:off x="11411460" y="3614118"/>
          <a:ext cx="1926840" cy="399822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rgbClr val="20232D"/>
              </a:solidFill>
            </a:rPr>
            <a:t>→ Login zuno.tax Cloud</a:t>
          </a:r>
          <a:endParaRPr lang="de-DE" sz="1100" b="1">
            <a:solidFill>
              <a:srgbClr val="20232D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465696</xdr:colOff>
      <xdr:row>0</xdr:row>
      <xdr:rowOff>80165</xdr:rowOff>
    </xdr:from>
    <xdr:to>
      <xdr:col>9</xdr:col>
      <xdr:colOff>565590</xdr:colOff>
      <xdr:row>0</xdr:row>
      <xdr:rowOff>444500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507089D-2D2C-714F-6698-90A06FB9E5E0}"/>
            </a:ext>
          </a:extLst>
        </xdr:cNvPr>
        <xdr:cNvSpPr txBox="1"/>
      </xdr:nvSpPr>
      <xdr:spPr>
        <a:xfrm>
          <a:off x="9355696" y="80165"/>
          <a:ext cx="1896037" cy="364335"/>
        </a:xfrm>
        <a:prstGeom prst="roundRect">
          <a:avLst>
            <a:gd name="adj" fmla="val 50000"/>
          </a:avLst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</a:rPr>
            <a:t>Nachweis-Nr.: N1004</a:t>
          </a:r>
        </a:p>
      </xdr:txBody>
    </xdr:sp>
    <xdr:clientData/>
  </xdr:twoCellAnchor>
  <xdr:twoCellAnchor editAs="oneCell">
    <xdr:from>
      <xdr:col>6</xdr:col>
      <xdr:colOff>629920</xdr:colOff>
      <xdr:row>0</xdr:row>
      <xdr:rowOff>27942</xdr:rowOff>
    </xdr:from>
    <xdr:to>
      <xdr:col>7</xdr:col>
      <xdr:colOff>355600</xdr:colOff>
      <xdr:row>0</xdr:row>
      <xdr:rowOff>466597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ABD0900-2337-EB15-BD60-AAC02039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995920" y="27942"/>
          <a:ext cx="1249680" cy="43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330200</xdr:colOff>
      <xdr:row>63</xdr:row>
      <xdr:rowOff>76201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D3DCA1-2020-D7D5-FD40-44C8D9483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8210"/>
        <a:stretch/>
      </xdr:blipFill>
      <xdr:spPr>
        <a:xfrm>
          <a:off x="0" y="1"/>
          <a:ext cx="12065000" cy="12877800"/>
        </a:xfrm>
        <a:prstGeom prst="rect">
          <a:avLst/>
        </a:prstGeom>
      </xdr:spPr>
    </xdr:pic>
    <xdr:clientData/>
  </xdr:twoCellAnchor>
  <xdr:twoCellAnchor>
    <xdr:from>
      <xdr:col>9</xdr:col>
      <xdr:colOff>393699</xdr:colOff>
      <xdr:row>14</xdr:row>
      <xdr:rowOff>38100</xdr:rowOff>
    </xdr:from>
    <xdr:to>
      <xdr:col>12</xdr:col>
      <xdr:colOff>351116</xdr:colOff>
      <xdr:row>16</xdr:row>
      <xdr:rowOff>164353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AAAF9-B357-3540-B1E4-EB084D4507F0}"/>
            </a:ext>
          </a:extLst>
        </xdr:cNvPr>
        <xdr:cNvSpPr txBox="1"/>
      </xdr:nvSpPr>
      <xdr:spPr>
        <a:xfrm>
          <a:off x="7856817" y="2757394"/>
          <a:ext cx="2445123" cy="514724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0">
              <a:solidFill>
                <a:srgbClr val="20232D"/>
              </a:solidFill>
            </a:rPr>
            <a:t>→ Login zuno.tax Cloud</a:t>
          </a:r>
          <a:endParaRPr lang="de-DE" sz="1400" b="1">
            <a:solidFill>
              <a:srgbClr val="20232D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330199</xdr:colOff>
      <xdr:row>66</xdr:row>
      <xdr:rowOff>165100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EBE983-8826-6544-85BD-DCB674279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6" b="24530"/>
        <a:stretch/>
      </xdr:blipFill>
      <xdr:spPr>
        <a:xfrm>
          <a:off x="0" y="0"/>
          <a:ext cx="11887199" cy="12738100"/>
        </a:xfrm>
        <a:prstGeom prst="rect">
          <a:avLst/>
        </a:prstGeom>
      </xdr:spPr>
    </xdr:pic>
    <xdr:clientData/>
  </xdr:twoCellAnchor>
  <xdr:twoCellAnchor>
    <xdr:from>
      <xdr:col>9</xdr:col>
      <xdr:colOff>393699</xdr:colOff>
      <xdr:row>15</xdr:row>
      <xdr:rowOff>48260</xdr:rowOff>
    </xdr:from>
    <xdr:to>
      <xdr:col>12</xdr:col>
      <xdr:colOff>351116</xdr:colOff>
      <xdr:row>17</xdr:row>
      <xdr:rowOff>174513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64D05-E184-5241-B4CF-BA107986D03B}"/>
            </a:ext>
          </a:extLst>
        </xdr:cNvPr>
        <xdr:cNvSpPr txBox="1"/>
      </xdr:nvSpPr>
      <xdr:spPr>
        <a:xfrm>
          <a:off x="7800339" y="2943860"/>
          <a:ext cx="2426297" cy="512333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0">
              <a:solidFill>
                <a:srgbClr val="20232D"/>
              </a:solidFill>
            </a:rPr>
            <a:t>→ Login zuno.tax Cloud</a:t>
          </a:r>
          <a:endParaRPr lang="de-DE" sz="1400" b="1">
            <a:solidFill>
              <a:srgbClr val="20232D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L1:T36"/>
  <sheetViews>
    <sheetView showGridLines="0" tabSelected="1" zoomScale="137" zoomScaleNormal="134" workbookViewId="0">
      <selection activeCell="L21" sqref="L21"/>
    </sheetView>
  </sheetViews>
  <sheetFormatPr baseColWidth="10" defaultColWidth="8.83203125" defaultRowHeight="15" x14ac:dyDescent="0.2"/>
  <cols>
    <col min="1" max="1" width="1.6640625" style="6" customWidth="1"/>
    <col min="2" max="2" width="11.5" style="6" customWidth="1"/>
    <col min="3" max="10" width="8.83203125" style="6"/>
    <col min="11" max="11" width="1.6640625" style="6" customWidth="1"/>
    <col min="12" max="16384" width="8.83203125" style="6"/>
  </cols>
  <sheetData>
    <row r="1" spans="12:20" ht="35" customHeight="1" x14ac:dyDescent="0.2">
      <c r="L1" s="7"/>
    </row>
    <row r="2" spans="12:20" ht="14" customHeight="1" x14ac:dyDescent="0.2">
      <c r="L2" s="12" t="s">
        <v>22</v>
      </c>
      <c r="M2" s="13"/>
      <c r="O2" s="3"/>
      <c r="P2" s="3"/>
      <c r="Q2" s="3"/>
      <c r="R2" s="3"/>
      <c r="S2" s="3"/>
      <c r="T2" s="3"/>
    </row>
    <row r="3" spans="12:20" ht="15" customHeight="1" x14ac:dyDescent="0.2">
      <c r="L3" s="14" t="s">
        <v>20</v>
      </c>
      <c r="P3" s="5"/>
      <c r="Q3" s="3"/>
      <c r="R3" s="3"/>
      <c r="S3" s="3"/>
      <c r="T3" s="3"/>
    </row>
    <row r="4" spans="12:20" ht="15" customHeight="1" x14ac:dyDescent="0.2">
      <c r="L4" s="3"/>
      <c r="M4" s="3"/>
      <c r="N4" s="3"/>
      <c r="O4" s="3"/>
      <c r="P4" s="3"/>
      <c r="Q4" s="3"/>
      <c r="R4" s="3"/>
      <c r="S4" s="3"/>
      <c r="T4" s="3"/>
    </row>
    <row r="5" spans="12:20" ht="15" customHeight="1" x14ac:dyDescent="0.2">
      <c r="L5" s="15" t="s">
        <v>23</v>
      </c>
      <c r="M5" s="9"/>
      <c r="N5" s="9"/>
      <c r="O5" s="9"/>
      <c r="P5" s="9"/>
      <c r="Q5" s="9"/>
      <c r="R5" s="3"/>
      <c r="S5" s="3"/>
      <c r="T5" s="3"/>
    </row>
    <row r="6" spans="12:20" x14ac:dyDescent="0.2">
      <c r="L6" s="133" t="s">
        <v>21</v>
      </c>
      <c r="M6" s="133"/>
      <c r="N6" s="133"/>
      <c r="O6" s="133"/>
      <c r="P6" s="133"/>
      <c r="Q6" s="133"/>
      <c r="R6" s="133"/>
      <c r="S6" s="3"/>
      <c r="T6" s="3"/>
    </row>
    <row r="7" spans="12:20" ht="15" customHeight="1" x14ac:dyDescent="0.2">
      <c r="L7" s="4"/>
      <c r="M7" s="4"/>
      <c r="N7" s="4"/>
      <c r="O7" s="4"/>
      <c r="P7" s="4"/>
      <c r="Q7" s="4"/>
      <c r="R7" s="3"/>
      <c r="S7" s="3"/>
      <c r="T7" s="3"/>
    </row>
    <row r="8" spans="12:20" ht="15" customHeight="1" x14ac:dyDescent="0.2">
      <c r="L8" s="5"/>
      <c r="M8" s="2"/>
      <c r="N8" s="3"/>
      <c r="O8" s="3"/>
      <c r="P8" s="3"/>
      <c r="Q8" s="3"/>
      <c r="R8" s="3"/>
      <c r="S8" s="3"/>
      <c r="T8" s="3"/>
    </row>
    <row r="9" spans="12:20" ht="14" customHeight="1" x14ac:dyDescent="0.2">
      <c r="L9" s="15" t="s">
        <v>86</v>
      </c>
      <c r="M9" s="9"/>
      <c r="N9" s="9"/>
      <c r="O9" s="9"/>
      <c r="P9" s="9"/>
      <c r="Q9" s="9"/>
      <c r="R9" s="9"/>
      <c r="S9" s="9"/>
      <c r="T9" s="10"/>
    </row>
    <row r="10" spans="12:20" s="29" customFormat="1" ht="23" customHeight="1" x14ac:dyDescent="0.2">
      <c r="L10" s="26" t="s">
        <v>87</v>
      </c>
      <c r="M10" s="27"/>
      <c r="N10" s="27"/>
      <c r="O10" s="27"/>
      <c r="P10" s="27"/>
      <c r="Q10" s="27"/>
      <c r="R10" s="27"/>
      <c r="S10" s="27"/>
      <c r="T10" s="28"/>
    </row>
    <row r="11" spans="12:20" ht="15" customHeight="1" x14ac:dyDescent="0.2">
      <c r="L11" s="5"/>
      <c r="M11" s="3" t="s">
        <v>88</v>
      </c>
      <c r="N11" s="3"/>
      <c r="O11" s="3"/>
      <c r="P11" s="3"/>
      <c r="Q11" s="3"/>
      <c r="R11" s="3"/>
      <c r="S11" s="3"/>
      <c r="T11" s="3"/>
    </row>
    <row r="12" spans="12:20" ht="15" customHeight="1" x14ac:dyDescent="0.2">
      <c r="L12" s="5"/>
      <c r="M12" s="9" t="s">
        <v>89</v>
      </c>
      <c r="N12" s="3"/>
      <c r="O12" s="3"/>
      <c r="P12" s="3"/>
      <c r="Q12" s="3"/>
      <c r="R12" s="3"/>
      <c r="S12" s="3"/>
      <c r="T12" s="3"/>
    </row>
    <row r="13" spans="12:20" ht="15" customHeight="1" x14ac:dyDescent="0.2">
      <c r="L13" s="3"/>
      <c r="M13" s="9" t="s">
        <v>90</v>
      </c>
      <c r="N13" s="10"/>
      <c r="O13" s="10"/>
      <c r="P13" s="10"/>
      <c r="Q13" s="10"/>
      <c r="R13" s="10"/>
      <c r="S13" s="10"/>
      <c r="T13" s="9"/>
    </row>
    <row r="14" spans="12:20" ht="15" customHeight="1" x14ac:dyDescent="0.2">
      <c r="M14" s="6" t="s">
        <v>92</v>
      </c>
      <c r="R14" s="3"/>
      <c r="S14" s="3"/>
      <c r="T14" s="3"/>
    </row>
    <row r="15" spans="12:20" ht="15" customHeight="1" x14ac:dyDescent="0.2">
      <c r="R15" s="3"/>
      <c r="S15" s="3"/>
      <c r="T15" s="3"/>
    </row>
    <row r="16" spans="12:20" ht="15" customHeight="1" x14ac:dyDescent="0.2">
      <c r="L16" s="8"/>
      <c r="M16" s="9"/>
      <c r="N16" s="9"/>
      <c r="O16" s="9"/>
      <c r="P16" s="9"/>
      <c r="Q16" s="9"/>
      <c r="R16" s="9"/>
      <c r="S16" s="9"/>
      <c r="T16" s="3"/>
    </row>
    <row r="17" spans="12:20" ht="15" customHeight="1" x14ac:dyDescent="0.2">
      <c r="L17" s="15" t="s">
        <v>93</v>
      </c>
      <c r="M17" s="9"/>
      <c r="N17" s="9"/>
      <c r="O17" s="9"/>
      <c r="P17" s="9"/>
      <c r="Q17" s="9"/>
      <c r="R17" s="3"/>
      <c r="S17" s="3"/>
      <c r="T17" s="3"/>
    </row>
    <row r="18" spans="12:20" ht="15" customHeight="1" x14ac:dyDescent="0.2">
      <c r="L18" s="134" t="s">
        <v>123</v>
      </c>
      <c r="M18" s="134"/>
      <c r="N18" s="134"/>
      <c r="O18" s="134"/>
      <c r="P18" s="134"/>
      <c r="Q18" s="134"/>
      <c r="R18" s="134"/>
      <c r="S18" s="3"/>
      <c r="T18" s="3"/>
    </row>
    <row r="19" spans="12:20" ht="15" customHeight="1" x14ac:dyDescent="0.2">
      <c r="L19" s="134"/>
      <c r="M19" s="134"/>
      <c r="N19" s="134"/>
      <c r="O19" s="134"/>
      <c r="P19" s="134"/>
      <c r="Q19" s="134"/>
      <c r="R19" s="134"/>
      <c r="S19" s="3"/>
      <c r="T19" s="3"/>
    </row>
    <row r="20" spans="12:20" ht="15" customHeight="1" x14ac:dyDescent="0.2">
      <c r="L20" s="134"/>
      <c r="M20" s="134"/>
      <c r="N20" s="134"/>
      <c r="O20" s="134"/>
      <c r="P20" s="134"/>
      <c r="Q20" s="134"/>
      <c r="R20" s="134"/>
      <c r="S20" s="3"/>
      <c r="T20" s="3"/>
    </row>
    <row r="21" spans="12:20" ht="15" customHeight="1" x14ac:dyDescent="0.2">
      <c r="L21" s="11"/>
      <c r="M21" s="3"/>
      <c r="N21" s="3"/>
      <c r="O21" s="3"/>
      <c r="P21" s="3"/>
      <c r="Q21" s="3"/>
      <c r="R21" s="3"/>
      <c r="S21" s="3"/>
      <c r="T21" s="3"/>
    </row>
    <row r="22" spans="12:20" ht="15" customHeight="1" x14ac:dyDescent="0.2">
      <c r="L22" s="135" t="s">
        <v>98</v>
      </c>
      <c r="M22" s="136" t="s">
        <v>97</v>
      </c>
      <c r="N22" s="136"/>
      <c r="O22" s="136"/>
      <c r="P22" s="136"/>
      <c r="Q22" s="136"/>
      <c r="R22" s="136"/>
      <c r="S22" s="3"/>
      <c r="T22" s="3"/>
    </row>
    <row r="23" spans="12:20" ht="15" customHeight="1" x14ac:dyDescent="0.2">
      <c r="L23" s="135"/>
      <c r="M23" s="3" t="s">
        <v>99</v>
      </c>
      <c r="N23" s="3"/>
      <c r="O23" s="3"/>
      <c r="P23" s="3"/>
      <c r="Q23" s="3"/>
      <c r="R23" s="3"/>
      <c r="S23" s="3"/>
      <c r="T23" s="3"/>
    </row>
    <row r="24" spans="12:20" ht="15" customHeight="1" x14ac:dyDescent="0.2">
      <c r="L24" s="5"/>
      <c r="M24" s="3"/>
      <c r="N24" s="3"/>
      <c r="O24" s="3"/>
      <c r="P24" s="3"/>
      <c r="Q24" s="3"/>
      <c r="R24" s="3"/>
      <c r="S24" s="3"/>
      <c r="T24" s="3"/>
    </row>
    <row r="25" spans="12:20" ht="15" customHeight="1" x14ac:dyDescent="0.2">
      <c r="L25" s="135" t="s">
        <v>98</v>
      </c>
      <c r="M25" s="136" t="s">
        <v>100</v>
      </c>
      <c r="N25" s="136"/>
      <c r="O25" s="136"/>
      <c r="P25" s="136"/>
      <c r="Q25" s="136"/>
      <c r="R25" s="136"/>
      <c r="S25" s="9"/>
      <c r="T25" s="3"/>
    </row>
    <row r="26" spans="12:20" ht="15" customHeight="1" x14ac:dyDescent="0.2">
      <c r="L26" s="135"/>
      <c r="M26" s="3" t="s">
        <v>101</v>
      </c>
      <c r="S26" s="3"/>
      <c r="T26" s="3"/>
    </row>
    <row r="27" spans="12:20" ht="15" customHeight="1" x14ac:dyDescent="0.2">
      <c r="L27" s="5"/>
      <c r="M27" s="9"/>
      <c r="N27" s="9"/>
      <c r="O27" s="3"/>
      <c r="P27" s="3"/>
      <c r="Q27" s="3"/>
      <c r="R27" s="3"/>
      <c r="S27" s="3"/>
      <c r="T27" s="3"/>
    </row>
    <row r="28" spans="12:20" ht="15" customHeight="1" x14ac:dyDescent="0.2">
      <c r="L28" s="5"/>
      <c r="M28" s="9"/>
      <c r="N28" s="3"/>
      <c r="O28" s="3"/>
      <c r="P28" s="3"/>
      <c r="Q28" s="3"/>
      <c r="R28" s="3"/>
      <c r="S28" s="3"/>
      <c r="T28" s="3"/>
    </row>
    <row r="29" spans="12:20" ht="15" customHeight="1" x14ac:dyDescent="0.2">
      <c r="L29" s="8"/>
      <c r="M29" s="9"/>
      <c r="N29" s="9"/>
      <c r="O29" s="9"/>
      <c r="P29" s="3"/>
      <c r="Q29" s="3"/>
      <c r="R29" s="3"/>
      <c r="S29" s="3"/>
      <c r="T29" s="3"/>
    </row>
    <row r="30" spans="12:20" ht="15" customHeight="1" x14ac:dyDescent="0.2">
      <c r="L30" s="5"/>
      <c r="M30" s="9"/>
      <c r="N30" s="9"/>
      <c r="O30" s="9"/>
      <c r="P30" s="3"/>
      <c r="Q30" s="3"/>
      <c r="R30" s="3"/>
      <c r="S30" s="3"/>
      <c r="T30" s="3"/>
    </row>
    <row r="31" spans="12:20" ht="15" customHeight="1" x14ac:dyDescent="0.2">
      <c r="L31" s="5"/>
      <c r="M31" s="9"/>
      <c r="N31" s="9"/>
      <c r="O31" s="9"/>
      <c r="P31" s="3"/>
      <c r="Q31" s="3"/>
      <c r="R31" s="3"/>
      <c r="S31" s="3"/>
      <c r="T31" s="3"/>
    </row>
    <row r="32" spans="12:20" ht="15" customHeight="1" x14ac:dyDescent="0.2">
      <c r="L32" s="5"/>
      <c r="M32" s="9"/>
      <c r="N32" s="3"/>
      <c r="O32" s="3"/>
      <c r="P32" s="3"/>
      <c r="Q32" s="3"/>
      <c r="R32" s="3"/>
      <c r="S32" s="3"/>
      <c r="T32" s="3"/>
    </row>
    <row r="33" spans="12:20" ht="15" customHeight="1" x14ac:dyDescent="0.2">
      <c r="L33" s="5"/>
      <c r="M33" s="9"/>
      <c r="N33" s="3"/>
      <c r="O33" s="3"/>
      <c r="P33" s="3"/>
      <c r="Q33" s="3"/>
      <c r="R33" s="3"/>
      <c r="S33" s="3"/>
      <c r="T33" s="3"/>
    </row>
    <row r="34" spans="12:20" ht="15" customHeight="1" x14ac:dyDescent="0.2">
      <c r="L34" s="5"/>
      <c r="M34" s="3"/>
      <c r="N34" s="3"/>
      <c r="O34" s="3"/>
      <c r="P34" s="3"/>
      <c r="Q34" s="3"/>
      <c r="R34" s="3"/>
      <c r="S34" s="3"/>
      <c r="T34" s="3"/>
    </row>
    <row r="35" spans="12:20" ht="15" customHeight="1" x14ac:dyDescent="0.2">
      <c r="L35" s="5"/>
      <c r="M35" s="9"/>
      <c r="N35" s="9"/>
      <c r="O35" s="9"/>
      <c r="P35" s="9"/>
      <c r="Q35" s="9"/>
      <c r="R35" s="9"/>
      <c r="S35" s="3"/>
      <c r="T35" s="3"/>
    </row>
    <row r="36" spans="12:20" ht="15" customHeight="1" x14ac:dyDescent="0.2">
      <c r="L36" s="5"/>
      <c r="M36" s="9"/>
      <c r="N36" s="9"/>
      <c r="O36" s="3"/>
      <c r="P36" s="3"/>
      <c r="Q36" s="3"/>
      <c r="R36" s="3"/>
      <c r="S36" s="3"/>
      <c r="T36" s="3"/>
    </row>
  </sheetData>
  <sheetProtection algorithmName="SHA-512" hashValue="RUlQJTppEoMCjCtMj4V0TzoXMmrwenvk3WKxw9hpTMWfmGcM8mqq/usFAb3SN7DlS9jmkZnqNaIgtV8t0+2XSQ==" saltValue="cJpE26I0b0VvcZkNAq1yUQ==" spinCount="100000" sheet="1" objects="1" scenarios="1" selectLockedCells="1" selectUnlockedCells="1"/>
  <mergeCells count="6">
    <mergeCell ref="L6:R6"/>
    <mergeCell ref="L18:R20"/>
    <mergeCell ref="L22:L23"/>
    <mergeCell ref="L25:L26"/>
    <mergeCell ref="M22:R22"/>
    <mergeCell ref="M25:R25"/>
  </mergeCells>
  <hyperlinks>
    <hyperlink ref="M22" location="'Upload bei Selbstständigkeit'!A1" display="Ordner-Pfad bei einer Anstellung: " xr:uid="{055A9EF7-653A-F74A-8ACC-EFD6EA104DC1}"/>
    <hyperlink ref="M25" location="'Upload bei Selbstständigkeit'!A1" display="Ordner-Pfad bei einer selbstständigen Tätigkeit:" xr:uid="{5BE63ABF-C399-4E48-8779-F84348728A77}"/>
  </hyperlinks>
  <pageMargins left="0.75" right="0.75" top="1" bottom="1" header="0.5" footer="0.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FE1FA"/>
  </sheetPr>
  <dimension ref="A1:S146"/>
  <sheetViews>
    <sheetView zoomScale="128" zoomScaleNormal="128" workbookViewId="0">
      <pane ySplit="1" topLeftCell="A2" activePane="bottomLeft" state="frozen"/>
      <selection pane="bottomLeft" activeCell="E12" sqref="E12:G12"/>
    </sheetView>
  </sheetViews>
  <sheetFormatPr baseColWidth="10" defaultColWidth="8.83203125" defaultRowHeight="15" x14ac:dyDescent="0.2"/>
  <cols>
    <col min="1" max="1" width="3" style="1" customWidth="1"/>
    <col min="2" max="2" width="4.1640625" style="1" customWidth="1"/>
    <col min="3" max="3" width="29.5" style="1" customWidth="1"/>
    <col min="4" max="4" width="19.33203125" style="1" customWidth="1"/>
    <col min="5" max="5" width="17.83203125" style="1" customWidth="1"/>
    <col min="6" max="6" width="21.83203125" style="1" customWidth="1"/>
    <col min="7" max="7" width="20" style="1" customWidth="1"/>
    <col min="8" max="8" width="13.1640625" style="1" customWidth="1"/>
    <col min="9" max="9" width="10.33203125" style="1" customWidth="1"/>
    <col min="10" max="10" width="4.33203125" style="1" customWidth="1"/>
    <col min="11" max="11" width="1.6640625" style="1" customWidth="1"/>
    <col min="12" max="12" width="5.5" style="1" customWidth="1"/>
    <col min="13" max="13" width="9.5" style="1" customWidth="1"/>
    <col min="14" max="16384" width="8.83203125" style="1"/>
  </cols>
  <sheetData>
    <row r="1" spans="2:19" s="31" customFormat="1" ht="41" customHeight="1" x14ac:dyDescent="0.2">
      <c r="B1" s="138" t="s">
        <v>19</v>
      </c>
      <c r="C1" s="138"/>
      <c r="D1" s="138"/>
      <c r="E1" s="138"/>
    </row>
    <row r="2" spans="2:19" s="31" customFormat="1" ht="15" customHeight="1" x14ac:dyDescent="0.2"/>
    <row r="3" spans="2:19" s="31" customFormat="1" ht="15" customHeight="1" x14ac:dyDescent="0.2"/>
    <row r="4" spans="2:19" ht="15" customHeight="1" x14ac:dyDescent="0.2">
      <c r="B4" s="32"/>
      <c r="L4" s="33"/>
      <c r="M4" s="34"/>
      <c r="N4" s="35"/>
      <c r="O4" s="35"/>
      <c r="P4" s="35"/>
      <c r="Q4" s="35"/>
      <c r="R4" s="35"/>
      <c r="S4" s="35"/>
    </row>
    <row r="5" spans="2:19" s="36" customFormat="1" ht="20" customHeight="1" x14ac:dyDescent="0.2">
      <c r="B5" s="37"/>
      <c r="C5" s="38" t="s">
        <v>32</v>
      </c>
      <c r="D5" s="37"/>
      <c r="E5" s="37"/>
      <c r="F5" s="37"/>
      <c r="G5" s="39"/>
      <c r="H5" s="34"/>
      <c r="I5" s="36" t="s">
        <v>111</v>
      </c>
      <c r="L5" s="33"/>
      <c r="M5" s="34"/>
      <c r="N5" s="35"/>
      <c r="O5" s="35"/>
      <c r="P5" s="35"/>
      <c r="Q5" s="35"/>
      <c r="R5" s="35"/>
      <c r="S5" s="35"/>
    </row>
    <row r="6" spans="2:19" ht="14" customHeight="1" x14ac:dyDescent="0.2">
      <c r="C6" s="40"/>
      <c r="D6" s="40"/>
      <c r="H6" s="41"/>
      <c r="I6" s="42"/>
      <c r="J6" s="42"/>
      <c r="L6" s="43"/>
      <c r="M6" s="34"/>
      <c r="N6" s="34"/>
      <c r="O6" s="34"/>
      <c r="P6" s="35"/>
      <c r="Q6" s="35"/>
      <c r="R6" s="35"/>
      <c r="S6" s="35"/>
    </row>
    <row r="7" spans="2:19" ht="14" customHeight="1" x14ac:dyDescent="0.2">
      <c r="C7" s="40"/>
      <c r="D7" s="40"/>
      <c r="H7" s="44"/>
      <c r="I7" s="44"/>
      <c r="J7" s="44"/>
      <c r="K7" s="44"/>
      <c r="L7" s="43"/>
      <c r="M7" s="34"/>
      <c r="N7" s="34"/>
      <c r="O7" s="34"/>
      <c r="P7" s="35"/>
      <c r="Q7" s="35"/>
      <c r="R7" s="35"/>
      <c r="S7" s="35"/>
    </row>
    <row r="8" spans="2:19" ht="20" customHeight="1" x14ac:dyDescent="0.2">
      <c r="C8" s="143" t="s">
        <v>104</v>
      </c>
      <c r="D8" s="143"/>
      <c r="E8" s="120" t="b">
        <v>0</v>
      </c>
      <c r="F8" s="45" t="s">
        <v>94</v>
      </c>
      <c r="G8" s="45"/>
      <c r="H8" s="44"/>
      <c r="I8" s="44"/>
      <c r="J8" s="44"/>
      <c r="K8" s="44"/>
      <c r="L8" s="43"/>
      <c r="M8" s="34"/>
      <c r="N8" s="34"/>
      <c r="O8" s="34"/>
      <c r="P8" s="35"/>
      <c r="Q8" s="35"/>
      <c r="R8" s="35"/>
      <c r="S8" s="35"/>
    </row>
    <row r="9" spans="2:19" ht="35" customHeight="1" x14ac:dyDescent="0.2">
      <c r="C9" s="144" t="s">
        <v>96</v>
      </c>
      <c r="D9" s="144"/>
      <c r="E9" s="120" t="b">
        <v>0</v>
      </c>
      <c r="F9" s="45" t="s">
        <v>95</v>
      </c>
      <c r="G9" s="45"/>
      <c r="H9" s="44"/>
      <c r="I9" s="44"/>
      <c r="J9" s="44"/>
      <c r="K9" s="44"/>
      <c r="L9" s="43"/>
      <c r="M9" s="34"/>
      <c r="N9" s="34"/>
      <c r="O9" s="34"/>
      <c r="P9" s="35"/>
      <c r="Q9" s="35"/>
      <c r="R9" s="35"/>
      <c r="S9" s="35"/>
    </row>
    <row r="10" spans="2:19" ht="5" customHeight="1" x14ac:dyDescent="0.2">
      <c r="C10" s="139"/>
      <c r="D10" s="139"/>
      <c r="E10" s="46"/>
      <c r="F10" s="47"/>
      <c r="G10" s="47"/>
      <c r="H10" s="44"/>
      <c r="I10" s="44"/>
      <c r="J10" s="44"/>
      <c r="K10" s="44"/>
      <c r="L10" s="43"/>
      <c r="M10" s="34"/>
      <c r="N10" s="34"/>
      <c r="O10" s="34"/>
      <c r="P10" s="35"/>
      <c r="Q10" s="35"/>
      <c r="R10" s="35"/>
      <c r="S10" s="35"/>
    </row>
    <row r="11" spans="2:19" ht="14" customHeight="1" x14ac:dyDescent="0.2">
      <c r="C11" s="40"/>
      <c r="D11" s="40"/>
      <c r="H11" s="44"/>
      <c r="I11" s="44"/>
      <c r="J11" s="44"/>
      <c r="K11" s="44"/>
      <c r="L11" s="43"/>
      <c r="M11" s="34"/>
      <c r="N11" s="34"/>
      <c r="O11" s="34"/>
      <c r="P11" s="35"/>
      <c r="Q11" s="35"/>
      <c r="R11" s="35"/>
      <c r="S11" s="35"/>
    </row>
    <row r="12" spans="2:19" ht="20" customHeight="1" x14ac:dyDescent="0.2">
      <c r="C12" s="139" t="s">
        <v>105</v>
      </c>
      <c r="D12" s="139"/>
      <c r="E12" s="140"/>
      <c r="F12" s="140"/>
      <c r="G12" s="140"/>
      <c r="H12" s="44"/>
      <c r="I12" s="44"/>
      <c r="J12" s="44"/>
      <c r="K12" s="44"/>
      <c r="L12" s="43"/>
      <c r="M12" s="34"/>
      <c r="N12" s="34"/>
      <c r="O12" s="34"/>
      <c r="P12" s="35"/>
      <c r="Q12" s="35"/>
      <c r="R12" s="35"/>
      <c r="S12" s="35"/>
    </row>
    <row r="13" spans="2:19" ht="20" customHeight="1" x14ac:dyDescent="0.2">
      <c r="C13" s="48"/>
      <c r="D13" s="48"/>
      <c r="E13" s="49"/>
      <c r="G13" s="40"/>
      <c r="H13" s="44"/>
      <c r="I13" s="44"/>
      <c r="J13" s="44"/>
      <c r="K13" s="44"/>
      <c r="L13" s="43"/>
      <c r="M13" s="34"/>
      <c r="N13" s="34"/>
      <c r="O13" s="34"/>
      <c r="P13" s="35"/>
      <c r="Q13" s="35"/>
      <c r="R13" s="35"/>
      <c r="S13" s="35"/>
    </row>
    <row r="14" spans="2:19" ht="20" customHeight="1" x14ac:dyDescent="0.2">
      <c r="C14" s="141" t="s">
        <v>81</v>
      </c>
      <c r="D14" s="141"/>
      <c r="E14" s="30"/>
      <c r="F14" s="41"/>
      <c r="G14" s="41"/>
      <c r="H14" s="44"/>
      <c r="I14" s="44"/>
      <c r="J14" s="44"/>
      <c r="K14" s="44"/>
      <c r="L14" s="43"/>
      <c r="M14" s="34"/>
      <c r="N14" s="34"/>
      <c r="O14" s="34"/>
      <c r="P14" s="35"/>
      <c r="Q14" s="35"/>
      <c r="R14" s="35"/>
      <c r="S14" s="35"/>
    </row>
    <row r="15" spans="2:19" ht="20" customHeight="1" x14ac:dyDescent="0.2">
      <c r="C15" s="48"/>
      <c r="D15" s="48"/>
      <c r="E15" s="49"/>
      <c r="G15" s="40"/>
      <c r="H15" s="41"/>
      <c r="I15" s="42"/>
      <c r="J15" s="42"/>
      <c r="L15" s="43"/>
      <c r="M15" s="34"/>
      <c r="N15" s="34"/>
      <c r="O15" s="34"/>
      <c r="P15" s="35"/>
      <c r="Q15" s="35"/>
      <c r="R15" s="35"/>
      <c r="S15" s="35"/>
    </row>
    <row r="16" spans="2:19" ht="20" customHeight="1" x14ac:dyDescent="0.2">
      <c r="C16" s="139" t="s">
        <v>106</v>
      </c>
      <c r="D16" s="139"/>
      <c r="E16" s="140"/>
      <c r="F16" s="140"/>
      <c r="G16" s="140"/>
      <c r="H16" s="41"/>
      <c r="I16" s="42"/>
      <c r="J16" s="42"/>
      <c r="L16" s="43"/>
      <c r="M16" s="34"/>
      <c r="N16" s="34"/>
      <c r="O16" s="34"/>
      <c r="P16" s="35"/>
      <c r="Q16" s="35"/>
      <c r="R16" s="35"/>
      <c r="S16" s="35"/>
    </row>
    <row r="17" spans="1:19" ht="20" customHeight="1" x14ac:dyDescent="0.2">
      <c r="C17" s="48"/>
      <c r="D17" s="48"/>
      <c r="E17" s="49"/>
      <c r="G17" s="40"/>
      <c r="H17" s="41"/>
      <c r="I17" s="42"/>
      <c r="J17" s="42"/>
      <c r="L17" s="43"/>
      <c r="M17" s="34"/>
      <c r="N17" s="34"/>
      <c r="O17" s="34"/>
      <c r="P17" s="35"/>
      <c r="Q17" s="35"/>
      <c r="R17" s="35"/>
      <c r="S17" s="35"/>
    </row>
    <row r="18" spans="1:19" ht="33" customHeight="1" x14ac:dyDescent="0.2">
      <c r="C18" s="147" t="s">
        <v>107</v>
      </c>
      <c r="D18" s="147"/>
      <c r="E18" s="121"/>
      <c r="F18" s="50" t="s">
        <v>116</v>
      </c>
      <c r="G18" s="121"/>
      <c r="H18" s="51">
        <f>IF(OR(E18="",G18=""),0,(YEAR(G18)-YEAR(E18))*12 + MONTH(G18)-MONTH(E18) + 1)</f>
        <v>0</v>
      </c>
      <c r="I18" s="52" t="s">
        <v>85</v>
      </c>
      <c r="J18" s="42"/>
      <c r="L18" s="43"/>
      <c r="M18" s="34"/>
      <c r="N18" s="34"/>
      <c r="O18" s="34"/>
      <c r="P18" s="35"/>
      <c r="Q18" s="35"/>
      <c r="R18" s="35"/>
      <c r="S18" s="35"/>
    </row>
    <row r="19" spans="1:19" ht="20" customHeight="1" x14ac:dyDescent="0.2">
      <c r="C19" s="40"/>
      <c r="D19" s="51"/>
      <c r="E19" s="53" t="s">
        <v>82</v>
      </c>
      <c r="F19" s="49"/>
      <c r="G19" s="53" t="s">
        <v>82</v>
      </c>
      <c r="H19" s="41"/>
      <c r="I19" s="42"/>
      <c r="J19" s="42"/>
      <c r="L19" s="43"/>
      <c r="M19" s="34"/>
      <c r="N19" s="34"/>
      <c r="O19" s="34"/>
      <c r="P19" s="35"/>
      <c r="Q19" s="35"/>
      <c r="R19" s="35"/>
      <c r="S19" s="35"/>
    </row>
    <row r="20" spans="1:19" ht="20" customHeight="1" x14ac:dyDescent="0.2">
      <c r="B20" s="54"/>
      <c r="C20" s="41"/>
      <c r="D20" s="41"/>
      <c r="E20" s="49"/>
      <c r="F20" s="54"/>
      <c r="G20" s="41"/>
      <c r="H20" s="55"/>
      <c r="I20" s="158"/>
      <c r="J20" s="158"/>
      <c r="L20" s="33"/>
      <c r="M20" s="34"/>
      <c r="N20" s="34"/>
      <c r="O20" s="34"/>
      <c r="P20" s="35"/>
      <c r="Q20" s="35"/>
      <c r="R20" s="35"/>
      <c r="S20" s="35"/>
    </row>
    <row r="21" spans="1:19" ht="50" customHeight="1" x14ac:dyDescent="0.2">
      <c r="C21" s="139" t="s">
        <v>108</v>
      </c>
      <c r="D21" s="139"/>
      <c r="E21" s="148"/>
      <c r="F21" s="148"/>
      <c r="G21" s="148"/>
      <c r="H21" s="56"/>
      <c r="I21" s="158"/>
      <c r="J21" s="158"/>
    </row>
    <row r="22" spans="1:19" ht="20" customHeight="1" x14ac:dyDescent="0.2">
      <c r="C22" s="57" t="s">
        <v>84</v>
      </c>
      <c r="D22" s="58"/>
      <c r="H22" s="56"/>
      <c r="I22" s="158"/>
      <c r="J22" s="158"/>
    </row>
    <row r="23" spans="1:19" ht="20" customHeight="1" x14ac:dyDescent="0.2">
      <c r="C23" s="145"/>
      <c r="D23" s="145"/>
      <c r="H23" s="59"/>
      <c r="I23" s="42"/>
      <c r="J23" s="42"/>
      <c r="N23" s="41"/>
      <c r="O23" s="41"/>
    </row>
    <row r="24" spans="1:19" ht="31" customHeight="1" x14ac:dyDescent="0.2">
      <c r="C24" s="139" t="s">
        <v>109</v>
      </c>
      <c r="D24" s="139"/>
      <c r="E24" s="149"/>
      <c r="F24" s="149"/>
      <c r="G24" s="149"/>
      <c r="H24" s="56"/>
      <c r="I24" s="158"/>
      <c r="J24" s="158"/>
      <c r="N24" s="55"/>
      <c r="O24" s="55"/>
    </row>
    <row r="25" spans="1:19" ht="20" customHeight="1" x14ac:dyDescent="0.2">
      <c r="C25" s="48"/>
      <c r="D25" s="48"/>
      <c r="E25" s="49"/>
      <c r="G25" s="40"/>
      <c r="H25" s="60"/>
      <c r="I25" s="158"/>
      <c r="J25" s="158"/>
      <c r="N25" s="56"/>
      <c r="O25" s="56"/>
    </row>
    <row r="26" spans="1:19" ht="26" customHeight="1" x14ac:dyDescent="0.2">
      <c r="C26" s="139" t="s">
        <v>110</v>
      </c>
      <c r="D26" s="139"/>
      <c r="E26" s="121"/>
      <c r="F26" s="122"/>
      <c r="G26" s="122"/>
      <c r="I26" s="158"/>
      <c r="J26" s="158"/>
      <c r="N26" s="56"/>
      <c r="O26" s="56"/>
    </row>
    <row r="27" spans="1:19" ht="35" customHeight="1" x14ac:dyDescent="0.2">
      <c r="K27" s="41"/>
      <c r="L27" s="41"/>
      <c r="M27" s="41"/>
      <c r="N27" s="60"/>
      <c r="O27" s="60"/>
    </row>
    <row r="28" spans="1:19" s="36" customFormat="1" ht="20" customHeight="1" x14ac:dyDescent="0.2">
      <c r="A28" s="37"/>
      <c r="B28" s="37"/>
      <c r="C28" s="38" t="s">
        <v>33</v>
      </c>
      <c r="D28" s="37"/>
      <c r="E28" s="37"/>
      <c r="F28" s="37"/>
      <c r="G28" s="39"/>
      <c r="H28" s="39"/>
      <c r="I28" s="37"/>
      <c r="L28" s="33"/>
      <c r="M28" s="34"/>
      <c r="N28" s="35"/>
      <c r="O28" s="35"/>
      <c r="P28" s="35"/>
      <c r="Q28" s="35"/>
      <c r="R28" s="35"/>
      <c r="S28" s="35"/>
    </row>
    <row r="29" spans="1:19" s="61" customFormat="1" ht="44" customHeight="1" x14ac:dyDescent="0.2">
      <c r="C29" s="62" t="s">
        <v>91</v>
      </c>
      <c r="K29" s="41"/>
    </row>
    <row r="30" spans="1:19" s="63" customFormat="1" ht="48" customHeight="1" x14ac:dyDescent="0.2">
      <c r="E30" s="64" t="s">
        <v>24</v>
      </c>
      <c r="F30" s="65" t="s">
        <v>26</v>
      </c>
      <c r="G30" s="66" t="s">
        <v>25</v>
      </c>
      <c r="H30" s="154" t="s">
        <v>0</v>
      </c>
      <c r="I30" s="155"/>
      <c r="L30" s="146" t="s">
        <v>35</v>
      </c>
      <c r="M30" s="146"/>
      <c r="N30" s="146"/>
      <c r="O30" s="146"/>
    </row>
    <row r="31" spans="1:19" ht="20" customHeight="1" x14ac:dyDescent="0.2">
      <c r="B31" s="67" t="s">
        <v>27</v>
      </c>
      <c r="C31" s="68"/>
      <c r="D31" s="68"/>
      <c r="E31" s="20"/>
      <c r="F31" s="69">
        <f>IF(E31&lt;=20,E31*0.3,((20*0.3)+((E31-20)*0.38)))</f>
        <v>0</v>
      </c>
      <c r="G31" s="132"/>
      <c r="H31" s="156">
        <f>+F31*G31</f>
        <v>0</v>
      </c>
      <c r="I31" s="157"/>
      <c r="L31" s="146"/>
      <c r="M31" s="146"/>
      <c r="N31" s="146"/>
      <c r="O31" s="146"/>
    </row>
    <row r="32" spans="1:19" ht="19" customHeight="1" x14ac:dyDescent="0.2">
      <c r="B32" s="58" t="s">
        <v>37</v>
      </c>
      <c r="E32" s="70"/>
      <c r="F32" s="71"/>
      <c r="G32" s="53" t="s">
        <v>38</v>
      </c>
      <c r="H32" s="72"/>
      <c r="I32" s="73"/>
      <c r="K32" s="41"/>
      <c r="L32" s="146"/>
      <c r="M32" s="146"/>
      <c r="N32" s="146"/>
      <c r="O32" s="146"/>
    </row>
    <row r="33" spans="2:15" ht="30" customHeight="1" x14ac:dyDescent="0.2">
      <c r="E33" s="71"/>
      <c r="F33" s="71"/>
      <c r="G33" s="71"/>
      <c r="H33" s="72"/>
      <c r="I33" s="73"/>
      <c r="L33" s="146"/>
      <c r="M33" s="146"/>
      <c r="N33" s="146"/>
      <c r="O33" s="146"/>
    </row>
    <row r="34" spans="2:15" ht="20" customHeight="1" x14ac:dyDescent="0.2">
      <c r="B34" s="67" t="s">
        <v>36</v>
      </c>
      <c r="C34" s="68"/>
      <c r="D34" s="68"/>
      <c r="E34" s="21"/>
      <c r="F34" s="74"/>
      <c r="G34" s="74"/>
      <c r="H34" s="156">
        <f>E34</f>
        <v>0</v>
      </c>
      <c r="I34" s="157"/>
      <c r="L34" s="146"/>
      <c r="M34" s="146"/>
      <c r="N34" s="146"/>
      <c r="O34" s="146"/>
    </row>
    <row r="35" spans="2:15" ht="20" customHeight="1" thickBot="1" x14ac:dyDescent="0.25">
      <c r="B35" s="75" t="s">
        <v>1</v>
      </c>
      <c r="C35" s="76"/>
      <c r="D35" s="76"/>
      <c r="E35" s="22"/>
      <c r="F35" s="69">
        <f>IF(E35&lt;=20,E35*0.3,((20*0.3)+((E35-20)*0.38)))</f>
        <v>0</v>
      </c>
      <c r="G35" s="22"/>
      <c r="H35" s="159">
        <f>G35*F35</f>
        <v>0</v>
      </c>
      <c r="I35" s="160"/>
      <c r="L35" s="146"/>
      <c r="M35" s="146"/>
      <c r="N35" s="146"/>
      <c r="O35" s="146"/>
    </row>
    <row r="36" spans="2:15" ht="21" customHeight="1" thickTop="1" x14ac:dyDescent="0.2">
      <c r="B36" s="77"/>
      <c r="C36" s="77"/>
      <c r="D36" s="77"/>
      <c r="E36" s="77"/>
      <c r="F36" s="77"/>
      <c r="H36" s="78" t="s">
        <v>39</v>
      </c>
      <c r="I36" s="72">
        <f>H31+H34+H35</f>
        <v>0</v>
      </c>
      <c r="L36" s="146"/>
      <c r="M36" s="146"/>
      <c r="N36" s="146"/>
      <c r="O36" s="146"/>
    </row>
    <row r="37" spans="2:15" ht="21" customHeight="1" x14ac:dyDescent="0.2">
      <c r="B37" s="77"/>
      <c r="C37" s="77"/>
      <c r="D37" s="77"/>
      <c r="E37" s="77"/>
      <c r="F37" s="77"/>
      <c r="H37" s="78" t="s">
        <v>114</v>
      </c>
      <c r="I37" s="130">
        <v>4500</v>
      </c>
      <c r="L37" s="44"/>
      <c r="M37" s="44"/>
      <c r="N37" s="44"/>
      <c r="O37" s="44"/>
    </row>
    <row r="38" spans="2:15" ht="21" customHeight="1" x14ac:dyDescent="0.2">
      <c r="B38" s="77"/>
      <c r="C38" s="77"/>
      <c r="D38" s="77"/>
      <c r="E38" s="77"/>
      <c r="F38" s="77"/>
      <c r="H38" s="78"/>
      <c r="I38" s="72"/>
      <c r="L38" s="44"/>
      <c r="M38" s="44"/>
      <c r="N38" s="44"/>
      <c r="O38" s="44"/>
    </row>
    <row r="39" spans="2:15" ht="21" customHeight="1" thickBot="1" x14ac:dyDescent="0.25">
      <c r="B39" s="77"/>
      <c r="C39" s="77"/>
      <c r="D39" s="77"/>
      <c r="E39" s="77"/>
      <c r="F39" s="77"/>
      <c r="H39" s="78" t="s">
        <v>115</v>
      </c>
      <c r="I39" s="131">
        <f>IF(I37&gt;I36,I36,I37)</f>
        <v>0</v>
      </c>
      <c r="L39" s="44"/>
      <c r="M39" s="44"/>
      <c r="N39" s="44"/>
      <c r="O39" s="44"/>
    </row>
    <row r="40" spans="2:15" ht="15" customHeight="1" thickTop="1" x14ac:dyDescent="0.2">
      <c r="B40" s="79"/>
    </row>
    <row r="41" spans="2:15" ht="15" customHeight="1" x14ac:dyDescent="0.2">
      <c r="B41" s="41"/>
    </row>
    <row r="42" spans="2:15" ht="15" customHeight="1" x14ac:dyDescent="0.2">
      <c r="C42" s="77"/>
      <c r="D42" s="77"/>
      <c r="E42" s="77"/>
      <c r="F42" s="77"/>
      <c r="G42" s="77"/>
      <c r="H42" s="77"/>
      <c r="I42" s="77"/>
    </row>
    <row r="43" spans="2:15" ht="35" customHeight="1" x14ac:dyDescent="0.2">
      <c r="E43" s="150" t="s">
        <v>2</v>
      </c>
      <c r="F43" s="151"/>
      <c r="G43" s="80" t="s">
        <v>3</v>
      </c>
      <c r="H43" s="63"/>
      <c r="I43" s="81"/>
      <c r="L43" s="146" t="s">
        <v>43</v>
      </c>
      <c r="M43" s="146"/>
      <c r="N43" s="146"/>
      <c r="O43" s="146"/>
    </row>
    <row r="44" spans="2:15" ht="80" customHeight="1" x14ac:dyDescent="0.2">
      <c r="E44" s="82" t="s">
        <v>4</v>
      </c>
      <c r="F44" s="83" t="s">
        <v>5</v>
      </c>
      <c r="G44" s="83" t="s">
        <v>6</v>
      </c>
      <c r="H44" s="152" t="s">
        <v>7</v>
      </c>
      <c r="I44" s="153"/>
      <c r="L44" s="146"/>
      <c r="M44" s="146"/>
      <c r="N44" s="146"/>
      <c r="O44" s="146"/>
    </row>
    <row r="45" spans="2:15" ht="15" customHeight="1" x14ac:dyDescent="0.2">
      <c r="F45" s="84"/>
      <c r="H45" s="85"/>
      <c r="L45" s="146"/>
      <c r="M45" s="146"/>
      <c r="N45" s="146"/>
      <c r="O45" s="146"/>
    </row>
    <row r="46" spans="2:15" ht="15" customHeight="1" x14ac:dyDescent="0.2">
      <c r="B46" s="68" t="s">
        <v>30</v>
      </c>
      <c r="C46" s="86"/>
      <c r="D46" s="86"/>
      <c r="E46" s="17"/>
      <c r="F46" s="87">
        <f>IF(E46&lt;=20,E46*0.3,((20*0.3)+((E46-20)*0.38)))</f>
        <v>0</v>
      </c>
      <c r="G46" s="18"/>
      <c r="H46" s="156">
        <f>IF(F46&gt;G46,F46,G46)</f>
        <v>0</v>
      </c>
      <c r="I46" s="157"/>
    </row>
    <row r="47" spans="2:15" ht="15" customHeight="1" x14ac:dyDescent="0.2">
      <c r="B47" s="1" t="s">
        <v>31</v>
      </c>
      <c r="F47" s="88"/>
      <c r="H47" s="85"/>
      <c r="L47" s="146" t="s">
        <v>42</v>
      </c>
      <c r="M47" s="146"/>
      <c r="N47" s="146"/>
      <c r="O47" s="146"/>
    </row>
    <row r="48" spans="2:15" ht="15" customHeight="1" x14ac:dyDescent="0.2">
      <c r="F48" s="89"/>
      <c r="H48" s="85"/>
      <c r="L48" s="146"/>
      <c r="M48" s="146"/>
      <c r="N48" s="146"/>
      <c r="O48" s="146"/>
    </row>
    <row r="49" spans="1:19" ht="15" customHeight="1" x14ac:dyDescent="0.2">
      <c r="B49" s="68" t="s">
        <v>28</v>
      </c>
      <c r="C49" s="86"/>
      <c r="D49" s="86"/>
      <c r="E49" s="17"/>
      <c r="F49" s="87">
        <f>IF(E49&lt;=20,E49*0.3,((20*0.3)+((E49-20)*0.38)))</f>
        <v>0</v>
      </c>
      <c r="G49" s="19"/>
      <c r="H49" s="156">
        <f>IF(F49&gt;G49,F49,G49)</f>
        <v>0</v>
      </c>
      <c r="I49" s="157"/>
      <c r="L49" s="146"/>
      <c r="M49" s="146"/>
      <c r="N49" s="146"/>
      <c r="O49" s="146"/>
    </row>
    <row r="50" spans="1:19" ht="15" customHeight="1" x14ac:dyDescent="0.2">
      <c r="B50" s="1" t="s">
        <v>29</v>
      </c>
      <c r="L50" s="146"/>
      <c r="M50" s="146"/>
      <c r="N50" s="146"/>
      <c r="O50" s="146"/>
    </row>
    <row r="51" spans="1:19" ht="15" customHeight="1" x14ac:dyDescent="0.2">
      <c r="L51" s="146"/>
      <c r="M51" s="146"/>
      <c r="N51" s="146"/>
      <c r="O51" s="146"/>
    </row>
    <row r="52" spans="1:19" ht="42" customHeight="1" x14ac:dyDescent="0.2"/>
    <row r="53" spans="1:19" ht="15" customHeight="1" x14ac:dyDescent="0.2"/>
    <row r="54" spans="1:19" s="36" customFormat="1" ht="20" customHeight="1" x14ac:dyDescent="0.2">
      <c r="A54" s="37"/>
      <c r="B54" s="90" t="s">
        <v>34</v>
      </c>
      <c r="C54" s="38"/>
      <c r="D54" s="37"/>
      <c r="E54" s="37"/>
      <c r="F54" s="37"/>
      <c r="G54" s="39"/>
      <c r="H54" s="39"/>
      <c r="I54" s="37"/>
      <c r="L54" s="33"/>
      <c r="M54" s="34"/>
      <c r="N54" s="35"/>
      <c r="O54" s="35"/>
      <c r="P54" s="35"/>
      <c r="Q54" s="35"/>
      <c r="R54" s="35"/>
      <c r="S54" s="35"/>
    </row>
    <row r="55" spans="1:19" s="61" customFormat="1" ht="58" customHeight="1" x14ac:dyDescent="0.2">
      <c r="B55" s="142" t="s">
        <v>44</v>
      </c>
      <c r="C55" s="142"/>
      <c r="D55" s="142"/>
      <c r="E55" s="142"/>
      <c r="F55" s="142"/>
      <c r="G55" s="142"/>
      <c r="H55" s="142"/>
      <c r="I55" s="142"/>
      <c r="K55" s="41"/>
    </row>
    <row r="56" spans="1:19" ht="30" customHeight="1" x14ac:dyDescent="0.2">
      <c r="F56" s="91" t="s">
        <v>8</v>
      </c>
      <c r="G56" s="91" t="s">
        <v>9</v>
      </c>
      <c r="H56" s="92"/>
    </row>
    <row r="57" spans="1:19" ht="20" customHeight="1" x14ac:dyDescent="0.2">
      <c r="B57" s="68" t="s">
        <v>45</v>
      </c>
      <c r="C57" s="86"/>
      <c r="D57" s="86"/>
      <c r="E57" s="68"/>
      <c r="F57" s="23"/>
      <c r="G57" s="93">
        <v>28</v>
      </c>
      <c r="H57" s="93">
        <f>+G57*F57</f>
        <v>0</v>
      </c>
      <c r="I57" s="41"/>
    </row>
    <row r="58" spans="1:19" ht="15" customHeight="1" x14ac:dyDescent="0.2">
      <c r="B58" s="58" t="s">
        <v>41</v>
      </c>
      <c r="C58" s="94"/>
      <c r="D58" s="94"/>
      <c r="E58" s="41"/>
      <c r="F58" s="95"/>
      <c r="G58" s="96"/>
      <c r="H58" s="96"/>
      <c r="I58" s="41"/>
    </row>
    <row r="59" spans="1:19" ht="15" customHeight="1" x14ac:dyDescent="0.2">
      <c r="F59" s="95"/>
      <c r="G59" s="96"/>
      <c r="H59" s="96"/>
    </row>
    <row r="60" spans="1:19" ht="20" customHeight="1" x14ac:dyDescent="0.2">
      <c r="B60" s="68" t="s">
        <v>47</v>
      </c>
      <c r="C60" s="86"/>
      <c r="D60" s="86"/>
      <c r="E60" s="68"/>
      <c r="F60" s="23"/>
      <c r="G60" s="93">
        <v>14</v>
      </c>
      <c r="H60" s="93">
        <f>+G60*F60</f>
        <v>0</v>
      </c>
    </row>
    <row r="61" spans="1:19" ht="15" customHeight="1" x14ac:dyDescent="0.2">
      <c r="B61" s="58" t="s">
        <v>46</v>
      </c>
      <c r="F61" s="95"/>
      <c r="G61" s="96"/>
      <c r="H61" s="96"/>
    </row>
    <row r="62" spans="1:19" ht="15" customHeight="1" x14ac:dyDescent="0.2">
      <c r="F62" s="95"/>
      <c r="G62" s="96"/>
      <c r="H62" s="96"/>
    </row>
    <row r="63" spans="1:19" ht="20" customHeight="1" x14ac:dyDescent="0.2">
      <c r="B63" s="68" t="s">
        <v>49</v>
      </c>
      <c r="C63" s="86"/>
      <c r="D63" s="86"/>
      <c r="E63" s="68"/>
      <c r="F63" s="23"/>
      <c r="G63" s="93">
        <v>14</v>
      </c>
      <c r="H63" s="93">
        <f>+G63*F63</f>
        <v>0</v>
      </c>
    </row>
    <row r="64" spans="1:19" ht="20" customHeight="1" x14ac:dyDescent="0.2">
      <c r="B64" s="58" t="s">
        <v>48</v>
      </c>
      <c r="C64" s="94"/>
      <c r="D64" s="94"/>
      <c r="E64" s="41"/>
      <c r="F64" s="95"/>
      <c r="G64" s="96"/>
      <c r="H64" s="96"/>
    </row>
    <row r="65" spans="1:19" ht="15" customHeight="1" x14ac:dyDescent="0.2">
      <c r="F65" s="95"/>
      <c r="G65" s="96"/>
      <c r="H65" s="96"/>
    </row>
    <row r="66" spans="1:19" ht="20" customHeight="1" thickBot="1" x14ac:dyDescent="0.25">
      <c r="B66" s="68" t="s">
        <v>50</v>
      </c>
      <c r="C66" s="86"/>
      <c r="D66" s="86"/>
      <c r="E66" s="68"/>
      <c r="F66" s="25"/>
      <c r="G66" s="24">
        <v>20</v>
      </c>
      <c r="H66" s="97">
        <f>+G66*F66</f>
        <v>0</v>
      </c>
      <c r="I66" s="98">
        <f>+H57+H60+H63+H66</f>
        <v>0</v>
      </c>
      <c r="L66" s="146" t="s">
        <v>40</v>
      </c>
      <c r="M66" s="146"/>
      <c r="N66" s="146"/>
      <c r="O66" s="146"/>
    </row>
    <row r="67" spans="1:19" ht="22" customHeight="1" thickTop="1" x14ac:dyDescent="0.2">
      <c r="E67" s="78"/>
      <c r="F67" s="99">
        <f>F57+F60+F63+F66</f>
        <v>0</v>
      </c>
      <c r="G67" s="100" t="s">
        <v>51</v>
      </c>
      <c r="L67" s="146"/>
      <c r="M67" s="146"/>
      <c r="N67" s="146"/>
      <c r="O67" s="146"/>
    </row>
    <row r="68" spans="1:19" ht="15" customHeight="1" x14ac:dyDescent="0.2">
      <c r="C68" s="101" t="s">
        <v>83</v>
      </c>
      <c r="D68" s="102">
        <f>E16</f>
        <v>0</v>
      </c>
      <c r="L68" s="146"/>
      <c r="M68" s="146"/>
      <c r="N68" s="146"/>
      <c r="O68" s="146"/>
    </row>
    <row r="69" spans="1:19" ht="42" customHeight="1" x14ac:dyDescent="0.2">
      <c r="L69" s="44"/>
      <c r="M69" s="44"/>
      <c r="N69" s="44"/>
      <c r="O69" s="44"/>
    </row>
    <row r="70" spans="1:19" s="36" customFormat="1" ht="20" customHeight="1" x14ac:dyDescent="0.2">
      <c r="A70" s="37"/>
      <c r="B70" s="90" t="s">
        <v>122</v>
      </c>
      <c r="C70" s="38"/>
      <c r="D70" s="37"/>
      <c r="E70" s="37"/>
      <c r="F70" s="37"/>
      <c r="G70" s="39"/>
      <c r="H70" s="39"/>
      <c r="I70" s="37"/>
      <c r="L70" s="33"/>
      <c r="M70" s="34"/>
      <c r="N70" s="35"/>
      <c r="O70" s="35"/>
      <c r="P70" s="35"/>
      <c r="Q70" s="35"/>
      <c r="R70" s="35"/>
      <c r="S70" s="35"/>
    </row>
    <row r="71" spans="1:19" ht="15" customHeight="1" x14ac:dyDescent="0.2"/>
    <row r="72" spans="1:19" ht="15" customHeight="1" x14ac:dyDescent="0.2">
      <c r="B72" s="54" t="s">
        <v>52</v>
      </c>
    </row>
    <row r="73" spans="1:19" ht="7" customHeight="1" x14ac:dyDescent="0.2"/>
    <row r="74" spans="1:19" ht="15" customHeight="1" x14ac:dyDescent="0.2">
      <c r="C74" s="68" t="s">
        <v>57</v>
      </c>
      <c r="D74" s="68"/>
      <c r="E74" s="68"/>
      <c r="F74" s="68"/>
      <c r="G74" s="16"/>
    </row>
    <row r="75" spans="1:19" ht="15" customHeight="1" x14ac:dyDescent="0.2">
      <c r="G75" s="103"/>
    </row>
    <row r="76" spans="1:19" ht="15" customHeight="1" x14ac:dyDescent="0.2">
      <c r="C76" s="68" t="s">
        <v>58</v>
      </c>
      <c r="D76" s="68"/>
      <c r="E76" s="68"/>
      <c r="F76" s="68"/>
      <c r="G76" s="16"/>
    </row>
    <row r="77" spans="1:19" ht="15" customHeight="1" x14ac:dyDescent="0.2">
      <c r="C77" s="58" t="s">
        <v>10</v>
      </c>
      <c r="H77" s="104"/>
    </row>
    <row r="78" spans="1:19" ht="15" customHeight="1" x14ac:dyDescent="0.2">
      <c r="H78" s="104"/>
    </row>
    <row r="79" spans="1:19" ht="15" customHeight="1" x14ac:dyDescent="0.2">
      <c r="C79" s="68" t="s">
        <v>59</v>
      </c>
      <c r="D79" s="68"/>
      <c r="E79" s="68"/>
      <c r="F79" s="68"/>
      <c r="G79" s="16"/>
      <c r="H79" s="105">
        <f>+G74+G76+G79</f>
        <v>0</v>
      </c>
      <c r="I79" s="1" t="s">
        <v>119</v>
      </c>
    </row>
    <row r="80" spans="1:19" ht="15" customHeight="1" x14ac:dyDescent="0.2">
      <c r="C80" s="58" t="s">
        <v>53</v>
      </c>
      <c r="H80" s="104"/>
    </row>
    <row r="81" spans="2:10" ht="48" customHeight="1" x14ac:dyDescent="0.2">
      <c r="H81" s="104"/>
    </row>
    <row r="82" spans="2:10" ht="15" customHeight="1" x14ac:dyDescent="0.2">
      <c r="B82" s="54" t="s">
        <v>11</v>
      </c>
      <c r="H82" s="104"/>
    </row>
    <row r="83" spans="2:10" ht="7" customHeight="1" x14ac:dyDescent="0.2">
      <c r="B83" s="54"/>
      <c r="H83" s="104"/>
    </row>
    <row r="84" spans="2:10" ht="15" customHeight="1" x14ac:dyDescent="0.2">
      <c r="C84" s="68" t="s">
        <v>60</v>
      </c>
      <c r="D84" s="68"/>
      <c r="E84" s="68"/>
      <c r="F84" s="68"/>
      <c r="G84" s="16"/>
      <c r="H84" s="106">
        <f>+G84</f>
        <v>0</v>
      </c>
      <c r="I84" s="1" t="s">
        <v>117</v>
      </c>
    </row>
    <row r="85" spans="2:10" ht="15" customHeight="1" x14ac:dyDescent="0.2">
      <c r="C85" s="58" t="s">
        <v>54</v>
      </c>
      <c r="H85" s="104"/>
    </row>
    <row r="86" spans="2:10" ht="42" customHeight="1" x14ac:dyDescent="0.2">
      <c r="G86" s="103"/>
      <c r="H86" s="104"/>
    </row>
    <row r="87" spans="2:10" ht="15" customHeight="1" x14ac:dyDescent="0.2">
      <c r="B87" s="54" t="s">
        <v>12</v>
      </c>
      <c r="G87" s="103"/>
      <c r="H87" s="104"/>
    </row>
    <row r="88" spans="2:10" ht="7" customHeight="1" x14ac:dyDescent="0.2">
      <c r="B88" s="54"/>
      <c r="G88" s="103"/>
      <c r="H88" s="104"/>
    </row>
    <row r="89" spans="2:10" ht="15" customHeight="1" x14ac:dyDescent="0.2">
      <c r="B89" s="58" t="s">
        <v>55</v>
      </c>
      <c r="H89" s="104"/>
    </row>
    <row r="90" spans="2:10" ht="15" customHeight="1" x14ac:dyDescent="0.2">
      <c r="C90" s="41"/>
      <c r="G90" s="103"/>
      <c r="H90" s="104"/>
    </row>
    <row r="91" spans="2:10" ht="15" customHeight="1" x14ac:dyDescent="0.2">
      <c r="C91" s="68" t="s">
        <v>13</v>
      </c>
      <c r="D91" s="68"/>
      <c r="E91" s="68"/>
      <c r="F91" s="68"/>
      <c r="G91" s="16"/>
      <c r="H91" s="104"/>
    </row>
    <row r="92" spans="2:10" ht="15" customHeight="1" x14ac:dyDescent="0.2">
      <c r="G92" s="103"/>
      <c r="H92" s="104"/>
    </row>
    <row r="93" spans="2:10" ht="15" customHeight="1" x14ac:dyDescent="0.2">
      <c r="C93" s="68" t="s">
        <v>61</v>
      </c>
      <c r="D93" s="68"/>
      <c r="E93" s="68"/>
      <c r="F93" s="68"/>
      <c r="G93" s="16"/>
      <c r="H93" s="104"/>
    </row>
    <row r="94" spans="2:10" ht="15" customHeight="1" x14ac:dyDescent="0.2">
      <c r="C94" s="58" t="s">
        <v>14</v>
      </c>
      <c r="H94" s="104"/>
    </row>
    <row r="95" spans="2:10" ht="15" customHeight="1" x14ac:dyDescent="0.2">
      <c r="H95" s="104"/>
    </row>
    <row r="96" spans="2:10" ht="15" customHeight="1" x14ac:dyDescent="0.2">
      <c r="C96" s="68" t="s">
        <v>15</v>
      </c>
      <c r="D96" s="68"/>
      <c r="E96" s="68"/>
      <c r="F96" s="68"/>
      <c r="G96" s="16"/>
      <c r="H96" s="106">
        <f>G91+G93+G96</f>
        <v>0</v>
      </c>
      <c r="I96" s="1" t="s">
        <v>118</v>
      </c>
      <c r="J96" s="107"/>
    </row>
    <row r="97" spans="2:15" ht="15" customHeight="1" x14ac:dyDescent="0.2">
      <c r="C97" s="58" t="s">
        <v>16</v>
      </c>
      <c r="H97" s="104"/>
    </row>
    <row r="98" spans="2:15" ht="31" customHeight="1" x14ac:dyDescent="0.2">
      <c r="H98" s="104"/>
    </row>
    <row r="99" spans="2:15" ht="15" customHeight="1" x14ac:dyDescent="0.2">
      <c r="B99" s="67" t="s">
        <v>121</v>
      </c>
      <c r="C99" s="68"/>
      <c r="D99" s="68"/>
      <c r="E99" s="68"/>
      <c r="F99" s="68"/>
      <c r="G99" s="16"/>
      <c r="H99" s="105">
        <f>G99</f>
        <v>0</v>
      </c>
      <c r="I99" s="1" t="s">
        <v>120</v>
      </c>
    </row>
    <row r="100" spans="2:15" ht="15" customHeight="1" x14ac:dyDescent="0.2">
      <c r="B100" s="58" t="s">
        <v>17</v>
      </c>
      <c r="H100" s="104"/>
    </row>
    <row r="101" spans="2:15" ht="34" customHeight="1" x14ac:dyDescent="0.2">
      <c r="B101" s="55"/>
      <c r="C101" s="55"/>
      <c r="D101" s="55"/>
      <c r="E101" s="55"/>
      <c r="F101" s="55"/>
      <c r="G101" s="55"/>
      <c r="H101" s="108"/>
      <c r="J101" s="55"/>
    </row>
    <row r="102" spans="2:15" ht="15" customHeight="1" x14ac:dyDescent="0.2">
      <c r="B102" s="67" t="s">
        <v>56</v>
      </c>
      <c r="C102" s="68"/>
      <c r="D102" s="68"/>
      <c r="E102" s="68"/>
      <c r="F102" s="68"/>
      <c r="G102" s="16"/>
      <c r="H102" s="106">
        <f>+G102</f>
        <v>0</v>
      </c>
      <c r="J102" s="146" t="s">
        <v>77</v>
      </c>
      <c r="K102" s="146"/>
      <c r="L102" s="146"/>
      <c r="M102" s="146"/>
    </row>
    <row r="103" spans="2:15" ht="15" customHeight="1" x14ac:dyDescent="0.2">
      <c r="B103" s="41" t="s">
        <v>18</v>
      </c>
      <c r="H103" s="104"/>
      <c r="J103" s="146"/>
      <c r="K103" s="146"/>
      <c r="L103" s="146"/>
      <c r="M103" s="146"/>
    </row>
    <row r="104" spans="2:15" ht="15" customHeight="1" x14ac:dyDescent="0.2">
      <c r="B104" s="56"/>
      <c r="J104" s="146"/>
      <c r="K104" s="146"/>
      <c r="L104" s="146"/>
      <c r="M104" s="146"/>
    </row>
    <row r="105" spans="2:15" ht="15" customHeight="1" x14ac:dyDescent="0.2">
      <c r="B105" s="109"/>
      <c r="C105" s="109"/>
      <c r="D105" s="109"/>
      <c r="E105" s="109"/>
      <c r="F105" s="109"/>
      <c r="G105" s="109"/>
      <c r="H105" s="109"/>
      <c r="J105" s="146"/>
      <c r="K105" s="146"/>
      <c r="L105" s="146"/>
      <c r="M105" s="146"/>
    </row>
    <row r="106" spans="2:15" ht="15" customHeight="1" x14ac:dyDescent="0.2">
      <c r="G106" s="103"/>
      <c r="J106" s="146"/>
      <c r="K106" s="146"/>
      <c r="L106" s="146"/>
      <c r="M106" s="146"/>
    </row>
    <row r="107" spans="2:15" ht="20" customHeight="1" x14ac:dyDescent="0.2">
      <c r="G107" s="110" t="s">
        <v>64</v>
      </c>
      <c r="H107" s="111">
        <f>H79+H84+H96+H99+H102</f>
        <v>0</v>
      </c>
      <c r="J107" s="54"/>
    </row>
    <row r="108" spans="2:15" ht="12" customHeight="1" x14ac:dyDescent="0.2">
      <c r="G108" s="110"/>
      <c r="H108" s="111"/>
      <c r="J108" s="54"/>
    </row>
    <row r="109" spans="2:15" ht="123" customHeight="1" x14ac:dyDescent="0.2">
      <c r="D109" s="146" t="s">
        <v>66</v>
      </c>
      <c r="E109" s="146"/>
      <c r="F109" s="146"/>
      <c r="G109" s="146"/>
      <c r="H109" s="111"/>
      <c r="J109" s="54"/>
      <c r="M109" s="44"/>
      <c r="N109" s="44"/>
      <c r="O109" s="44"/>
    </row>
    <row r="110" spans="2:15" ht="20" customHeight="1" x14ac:dyDescent="0.2">
      <c r="F110" s="110"/>
      <c r="G110" s="110"/>
      <c r="H110" s="111"/>
      <c r="J110" s="54"/>
      <c r="L110" s="44"/>
      <c r="M110" s="44"/>
      <c r="N110" s="44"/>
      <c r="O110" s="44"/>
    </row>
    <row r="111" spans="2:15" ht="20" customHeight="1" x14ac:dyDescent="0.2">
      <c r="F111" s="81" t="s">
        <v>63</v>
      </c>
      <c r="G111" s="128" t="s">
        <v>113</v>
      </c>
      <c r="H111" s="111"/>
      <c r="J111" s="54"/>
      <c r="L111" s="44"/>
      <c r="M111" s="44"/>
      <c r="N111" s="44"/>
      <c r="O111" s="44"/>
    </row>
    <row r="112" spans="2:15" ht="20" customHeight="1" x14ac:dyDescent="0.2">
      <c r="B112" s="54"/>
      <c r="D112" s="41" t="s">
        <v>62</v>
      </c>
      <c r="F112" s="112">
        <f>H18</f>
        <v>0</v>
      </c>
      <c r="G112" s="129" t="s">
        <v>112</v>
      </c>
      <c r="H112" s="111">
        <f>F112*1000</f>
        <v>0</v>
      </c>
      <c r="J112" s="54"/>
    </row>
    <row r="113" spans="1:19" ht="39" customHeight="1" x14ac:dyDescent="0.2">
      <c r="B113" s="51"/>
      <c r="F113" s="113"/>
      <c r="G113" s="114" t="s">
        <v>65</v>
      </c>
      <c r="H113" s="115">
        <f>IF(H112&gt;H107,H107,H112)</f>
        <v>0</v>
      </c>
      <c r="J113" s="40"/>
    </row>
    <row r="114" spans="1:19" ht="15" customHeight="1" x14ac:dyDescent="0.2">
      <c r="G114" s="103"/>
    </row>
    <row r="115" spans="1:19" s="36" customFormat="1" ht="20" customHeight="1" x14ac:dyDescent="0.2">
      <c r="A115" s="37"/>
      <c r="B115" s="90" t="s">
        <v>76</v>
      </c>
      <c r="C115" s="38"/>
      <c r="D115" s="37"/>
      <c r="E115" s="37"/>
      <c r="F115" s="37"/>
      <c r="G115" s="39"/>
      <c r="H115" s="39"/>
      <c r="I115" s="37"/>
      <c r="L115" s="33"/>
      <c r="M115" s="34"/>
      <c r="N115" s="35"/>
      <c r="O115" s="35"/>
      <c r="P115" s="35"/>
      <c r="Q115" s="35"/>
      <c r="R115" s="35"/>
      <c r="S115" s="35"/>
    </row>
    <row r="116" spans="1:19" ht="33" customHeight="1" x14ac:dyDescent="0.2">
      <c r="B116" s="142" t="s">
        <v>72</v>
      </c>
      <c r="C116" s="142"/>
      <c r="D116" s="142"/>
      <c r="E116" s="142"/>
      <c r="F116" s="142"/>
      <c r="G116" s="142"/>
      <c r="H116" s="142"/>
      <c r="I116" s="142"/>
    </row>
    <row r="117" spans="1:19" x14ac:dyDescent="0.2">
      <c r="B117" s="54" t="s">
        <v>67</v>
      </c>
      <c r="H117" s="104"/>
    </row>
    <row r="118" spans="1:19" x14ac:dyDescent="0.2">
      <c r="B118" s="54"/>
      <c r="G118" s="116"/>
      <c r="H118" s="104"/>
    </row>
    <row r="119" spans="1:19" ht="15" customHeight="1" x14ac:dyDescent="0.2">
      <c r="C119" s="68" t="s">
        <v>68</v>
      </c>
      <c r="D119" s="68"/>
      <c r="E119" s="68"/>
      <c r="F119" s="68"/>
      <c r="G119" s="16"/>
      <c r="H119" s="106"/>
    </row>
    <row r="120" spans="1:19" ht="15" customHeight="1" x14ac:dyDescent="0.2">
      <c r="C120" s="58" t="s">
        <v>71</v>
      </c>
      <c r="H120" s="104"/>
    </row>
    <row r="121" spans="1:19" ht="15" customHeight="1" x14ac:dyDescent="0.2"/>
    <row r="122" spans="1:19" ht="15" customHeight="1" x14ac:dyDescent="0.2">
      <c r="C122" s="68" t="s">
        <v>69</v>
      </c>
      <c r="D122" s="68"/>
      <c r="E122" s="68"/>
      <c r="F122" s="68"/>
      <c r="G122" s="16"/>
      <c r="H122" s="106"/>
      <c r="L122" s="117"/>
    </row>
    <row r="123" spans="1:19" ht="15" customHeight="1" x14ac:dyDescent="0.2">
      <c r="C123" s="58" t="s">
        <v>70</v>
      </c>
      <c r="H123" s="104"/>
      <c r="J123" s="107"/>
    </row>
    <row r="124" spans="1:19" ht="15" customHeight="1" x14ac:dyDescent="0.2">
      <c r="C124" s="58"/>
      <c r="H124" s="104"/>
      <c r="J124" s="107"/>
    </row>
    <row r="125" spans="1:19" ht="15" customHeight="1" x14ac:dyDescent="0.2">
      <c r="C125" s="58"/>
      <c r="H125" s="104"/>
      <c r="J125" s="107"/>
    </row>
    <row r="126" spans="1:19" ht="15" customHeight="1" x14ac:dyDescent="0.2">
      <c r="B126" s="54" t="s">
        <v>73</v>
      </c>
      <c r="H126" s="104"/>
      <c r="J126" s="107"/>
    </row>
    <row r="127" spans="1:19" ht="15" customHeight="1" x14ac:dyDescent="0.2">
      <c r="B127" s="54"/>
      <c r="H127" s="104"/>
      <c r="J127" s="107"/>
    </row>
    <row r="128" spans="1:19" ht="15" customHeight="1" x14ac:dyDescent="0.2">
      <c r="C128" s="68" t="s">
        <v>74</v>
      </c>
      <c r="D128" s="68"/>
      <c r="E128" s="68"/>
      <c r="F128" s="68"/>
      <c r="G128" s="16"/>
      <c r="H128" s="106"/>
      <c r="J128" s="107"/>
    </row>
    <row r="129" spans="1:19" ht="15" customHeight="1" x14ac:dyDescent="0.2">
      <c r="C129" s="58" t="s">
        <v>71</v>
      </c>
      <c r="H129" s="104"/>
      <c r="J129" s="107"/>
    </row>
    <row r="130" spans="1:19" ht="15" customHeight="1" x14ac:dyDescent="0.2">
      <c r="J130" s="107"/>
    </row>
    <row r="131" spans="1:19" ht="15" customHeight="1" x14ac:dyDescent="0.2">
      <c r="C131" s="68" t="s">
        <v>75</v>
      </c>
      <c r="D131" s="68"/>
      <c r="E131" s="68"/>
      <c r="F131" s="68"/>
      <c r="G131" s="16"/>
      <c r="H131" s="117">
        <f>G131+G128+G122+G119</f>
        <v>0</v>
      </c>
    </row>
    <row r="132" spans="1:19" x14ac:dyDescent="0.2">
      <c r="C132" s="58" t="s">
        <v>70</v>
      </c>
      <c r="H132" s="104"/>
    </row>
    <row r="133" spans="1:19" ht="15" customHeight="1" x14ac:dyDescent="0.2">
      <c r="B133" s="41"/>
      <c r="C133" s="94"/>
      <c r="D133" s="94"/>
      <c r="E133" s="94"/>
      <c r="F133" s="41"/>
      <c r="G133" s="103"/>
    </row>
    <row r="134" spans="1:19" ht="15" customHeight="1" x14ac:dyDescent="0.2">
      <c r="B134" s="55"/>
    </row>
    <row r="135" spans="1:19" ht="15" customHeight="1" x14ac:dyDescent="0.2">
      <c r="B135" s="56"/>
      <c r="C135" s="56"/>
      <c r="D135" s="56"/>
      <c r="E135" s="56"/>
      <c r="F135" s="56"/>
      <c r="G135" s="56"/>
      <c r="H135" s="56"/>
      <c r="I135" s="56"/>
    </row>
    <row r="136" spans="1:19" s="36" customFormat="1" ht="36" customHeight="1" x14ac:dyDescent="0.2">
      <c r="A136" s="37"/>
      <c r="B136" s="90" t="s">
        <v>102</v>
      </c>
      <c r="C136" s="38"/>
      <c r="D136" s="37"/>
      <c r="E136" s="37"/>
      <c r="F136" s="37"/>
      <c r="G136" s="39"/>
      <c r="H136" s="118">
        <f>I36+H46+H49+H113+H131</f>
        <v>0</v>
      </c>
      <c r="I136" s="37"/>
      <c r="L136" s="33"/>
      <c r="M136" s="34"/>
      <c r="N136" s="35"/>
      <c r="O136" s="35"/>
      <c r="P136" s="35"/>
      <c r="Q136" s="35"/>
      <c r="R136" s="35"/>
      <c r="S136" s="35"/>
    </row>
    <row r="137" spans="1:19" ht="15" customHeight="1" x14ac:dyDescent="0.2">
      <c r="B137" s="32"/>
      <c r="H137" s="117"/>
      <c r="I137" s="32"/>
    </row>
    <row r="138" spans="1:19" ht="16" x14ac:dyDescent="0.2">
      <c r="B138" s="54" t="s">
        <v>78</v>
      </c>
      <c r="K138" s="119"/>
    </row>
    <row r="139" spans="1:19" ht="16" x14ac:dyDescent="0.2">
      <c r="B139" s="54"/>
      <c r="K139" s="119"/>
    </row>
    <row r="140" spans="1:19" x14ac:dyDescent="0.2">
      <c r="C140" s="68" t="s">
        <v>79</v>
      </c>
      <c r="D140" s="68"/>
      <c r="E140" s="68"/>
      <c r="F140" s="68"/>
      <c r="G140" s="16"/>
      <c r="H140" s="117">
        <f>G140</f>
        <v>0</v>
      </c>
    </row>
    <row r="143" spans="1:19" ht="134" customHeight="1" x14ac:dyDescent="0.2">
      <c r="C143" s="146" t="s">
        <v>80</v>
      </c>
      <c r="D143" s="146"/>
      <c r="E143" s="146"/>
      <c r="F143" s="146"/>
      <c r="G143" s="146"/>
    </row>
    <row r="144" spans="1:19" x14ac:dyDescent="0.2">
      <c r="C144" s="44"/>
      <c r="D144" s="44"/>
      <c r="E144" s="44"/>
      <c r="F144" s="44"/>
      <c r="G144" s="44"/>
    </row>
    <row r="145" spans="1:19" x14ac:dyDescent="0.2">
      <c r="C145" s="44"/>
      <c r="D145" s="44"/>
      <c r="E145" s="44"/>
      <c r="F145" s="44"/>
      <c r="G145" s="44"/>
    </row>
    <row r="146" spans="1:19" s="36" customFormat="1" ht="36" customHeight="1" x14ac:dyDescent="0.2">
      <c r="A146" s="123"/>
      <c r="B146" s="137" t="s">
        <v>103</v>
      </c>
      <c r="C146" s="137"/>
      <c r="D146" s="137"/>
      <c r="E146" s="137"/>
      <c r="F146" s="126">
        <f>E14</f>
        <v>0</v>
      </c>
      <c r="G146" s="126"/>
      <c r="H146" s="124">
        <f>H136-H140</f>
        <v>0</v>
      </c>
      <c r="I146" s="125"/>
      <c r="L146" s="33"/>
      <c r="M146" s="34"/>
      <c r="N146" s="35"/>
      <c r="O146" s="35"/>
      <c r="P146" s="35"/>
      <c r="Q146" s="35"/>
      <c r="R146" s="35"/>
      <c r="S146" s="35"/>
    </row>
  </sheetData>
  <sheetProtection algorithmName="SHA-512" hashValue="8ECgBlh2H2ugq536g5Ac5FoKMk45E8YA+N8ZEuxJPcXGOyoidO4FXQkqe/WxRfl5qro48h1P+YLNZEY3Y+Jv2A==" saltValue="kr5w+Z0T9GxUzl1JTHqNNg==" spinCount="100000" sheet="1" objects="1" scenarios="1" selectLockedCells="1"/>
  <mergeCells count="40">
    <mergeCell ref="L30:O36"/>
    <mergeCell ref="H46:I46"/>
    <mergeCell ref="H49:I49"/>
    <mergeCell ref="I20:J20"/>
    <mergeCell ref="I21:J21"/>
    <mergeCell ref="I22:J22"/>
    <mergeCell ref="I24:J24"/>
    <mergeCell ref="I25:J25"/>
    <mergeCell ref="I26:J26"/>
    <mergeCell ref="H34:I34"/>
    <mergeCell ref="H35:I35"/>
    <mergeCell ref="J102:M106"/>
    <mergeCell ref="C143:G143"/>
    <mergeCell ref="D109:G109"/>
    <mergeCell ref="C18:D18"/>
    <mergeCell ref="E21:G21"/>
    <mergeCell ref="E24:G24"/>
    <mergeCell ref="B55:I55"/>
    <mergeCell ref="L66:O68"/>
    <mergeCell ref="L43:O45"/>
    <mergeCell ref="L47:O51"/>
    <mergeCell ref="E43:F43"/>
    <mergeCell ref="H44:I44"/>
    <mergeCell ref="C24:D24"/>
    <mergeCell ref="C26:D26"/>
    <mergeCell ref="H30:I30"/>
    <mergeCell ref="H31:I31"/>
    <mergeCell ref="B146:E146"/>
    <mergeCell ref="B1:E1"/>
    <mergeCell ref="C12:D12"/>
    <mergeCell ref="E12:G12"/>
    <mergeCell ref="E16:G16"/>
    <mergeCell ref="C16:D16"/>
    <mergeCell ref="C14:D14"/>
    <mergeCell ref="B116:I116"/>
    <mergeCell ref="C8:D8"/>
    <mergeCell ref="C9:D9"/>
    <mergeCell ref="C10:D10"/>
    <mergeCell ref="C21:D21"/>
    <mergeCell ref="C23:D23"/>
  </mergeCells>
  <dataValidations count="2">
    <dataValidation type="whole" operator="lessThanOrEqual" allowBlank="1" showInputMessage="1" showErrorMessage="1" sqref="G31" xr:uid="{44281011-28EC-174E-9F9C-CA2779E73112}">
      <formula1>52</formula1>
    </dataValidation>
    <dataValidation allowBlank="1" showInputMessage="1" showErrorMessage="1" promptTitle="dd.mm.jjjj" sqref="E18" xr:uid="{36D75493-3189-8C48-8DB2-3A818C1A1B61}"/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EF74-45FF-9941-A227-7F53427E21E2}">
  <dimension ref="T16"/>
  <sheetViews>
    <sheetView topLeftCell="A46" zoomScaleNormal="100" workbookViewId="0">
      <selection activeCell="Q16" sqref="Q16"/>
    </sheetView>
  </sheetViews>
  <sheetFormatPr baseColWidth="10" defaultRowHeight="15" x14ac:dyDescent="0.2"/>
  <cols>
    <col min="1" max="16384" width="10.83203125" style="1"/>
  </cols>
  <sheetData>
    <row r="16" spans="20:20" x14ac:dyDescent="0.2">
      <c r="T16" s="127"/>
    </row>
  </sheetData>
  <sheetProtection algorithmName="SHA-512" hashValue="8RYHjE8gBqZtC36BYmHLg2HbS0dWVTBQ0UyB0IOKh5B67xNcXTZQJZNWz13GFXKoOyF69ZIpeCQ79bFjMwyFJg==" saltValue="Q0OCiS7rCB5mwoq75wa1ig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ADB9-DB68-F443-933E-0F57DCDF5692}">
  <dimension ref="T16"/>
  <sheetViews>
    <sheetView showGridLines="0" showRowColHeaders="0" zoomScaleNormal="100" workbookViewId="0">
      <selection activeCell="Q10" sqref="Q1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"/>
  <cols>
    <col min="1" max="16384" width="10.83203125" style="1"/>
  </cols>
  <sheetData>
    <row r="16" spans="20:20" x14ac:dyDescent="0.2">
      <c r="T16" s="127"/>
    </row>
  </sheetData>
  <sheetProtection algorithmName="SHA-512" hashValue="5MBoMZz9R70Le64Ghv/PYa3A6KYxyUsmG+JHAr1Gx9l3wGYVRu6nQi0Y6AdRLubmdBeJsO7iYJ0q8VA6vC6byw==" saltValue="jsJVrN1X8IORLRE0JiAENg==" spinCount="100000" sheet="1" objects="1" scenarios="1" selectLockedCells="1" selectUnlockedCells="1"/>
  <pageMargins left="0.7" right="0.7" top="0.78740157499999996" bottom="0.78740157499999996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ADDE0197BEDE4B9E530856DAD8D3D9" ma:contentTypeVersion="14" ma:contentTypeDescription="Ein neues Dokument erstellen." ma:contentTypeScope="" ma:versionID="edf9ebc17c5ab5a03ba112975917526e">
  <xsd:schema xmlns:xsd="http://www.w3.org/2001/XMLSchema" xmlns:xs="http://www.w3.org/2001/XMLSchema" xmlns:p="http://schemas.microsoft.com/office/2006/metadata/properties" xmlns:ns2="077d24cb-2c7a-4cb7-be01-2b3de6684c45" xmlns:ns3="51489235-82bd-489c-b20b-7a89b6f2ffb2" targetNamespace="http://schemas.microsoft.com/office/2006/metadata/properties" ma:root="true" ma:fieldsID="5f96fa63497b0325157b64f1b977517d" ns2:_="" ns3:_="">
    <xsd:import namespace="077d24cb-2c7a-4cb7-be01-2b3de6684c45"/>
    <xsd:import namespace="51489235-82bd-489c-b20b-7a89b6f2f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d24cb-2c7a-4cb7-be01-2b3de6684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0a48d6-dd8d-4c5c-b79f-c2fd769110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89235-82bd-489c-b20b-7a89b6f2ffb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6d47a-4c16-413e-b50f-a2b88c9a39ea}" ma:internalName="TaxCatchAll" ma:showField="CatchAllData" ma:web="51489235-82bd-489c-b20b-7a89b6f2f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d24cb-2c7a-4cb7-be01-2b3de6684c45">
      <Terms xmlns="http://schemas.microsoft.com/office/infopath/2007/PartnerControls"/>
    </lcf76f155ced4ddcb4097134ff3c332f>
    <TaxCatchAll xmlns="51489235-82bd-489c-b20b-7a89b6f2ffb2" xsi:nil="true"/>
  </documentManagement>
</p:properties>
</file>

<file path=customXml/itemProps1.xml><?xml version="1.0" encoding="utf-8"?>
<ds:datastoreItem xmlns:ds="http://schemas.openxmlformats.org/officeDocument/2006/customXml" ds:itemID="{89DA697B-F736-407F-9824-370BB35CD7DF}"/>
</file>

<file path=customXml/itemProps2.xml><?xml version="1.0" encoding="utf-8"?>
<ds:datastoreItem xmlns:ds="http://schemas.openxmlformats.org/officeDocument/2006/customXml" ds:itemID="{CA280417-5345-47BE-8853-09CC127CC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E8EE9-946B-4D78-8EA1-6D85C1C72C38}">
  <ds:schemaRefs>
    <ds:schemaRef ds:uri="077d24cb-2c7a-4cb7-be01-2b3de6684c45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51489235-82bd-489c-b20b-7a89b6f2ffb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Hinweise</vt:lpstr>
      <vt:lpstr>Hier Deine Daten eintragen</vt:lpstr>
      <vt:lpstr>Upload bei Selbstständigkeit</vt:lpstr>
      <vt:lpstr>Upload bei Anstellung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Grummes, Sinah</cp:lastModifiedBy>
  <dcterms:created xsi:type="dcterms:W3CDTF">2025-09-25T11:21:02Z</dcterms:created>
  <dcterms:modified xsi:type="dcterms:W3CDTF">2025-11-11T13:21:21Z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0x010100C2ADDE0197BEDE4B9E530856DAD8D3D9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